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<sst xmlns="http://schemas.openxmlformats.org/spreadsheetml/2006/main" count="305" uniqueCount="168">
  <si>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</si>
  <si>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</si>
  <si>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</si>
  <si>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</si>
  <si>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</si>
  <si>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</si>
  <si>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</si>
  <si>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</si>
  <si>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</si>
  <si>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</si>
  <si>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</si>
  <si>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</si>
  <si>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</si>
  <si>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</si>
  <si>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</si>
  <si>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</si>
  <si>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</si>
  <si>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</si>
  <si>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</si>
  <si>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</si>
  <si>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</si>
  <si>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</si>
  <si>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</si>
  <si>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</si>
  <si>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</si>
  <si>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</si>
  <si>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</si>
  <si>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</si>
  <si>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</si>
  <si>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</si>
  <si>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</si>
  <si>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</si>
  <si>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</si>
  <si>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</si>
  <si>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</si>
  <si>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</si>
  <si>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</si>
  <si>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</si>
  <si>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</si>
  <si>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</si>
  <si>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</si>
  <si>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</si>
  <si>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</si>
  <si>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</si>
  <si>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</si>
  <si>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</si>
  <si>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</si>
  <si>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</si>
  <si>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Бакина В.С.</t>
  </si>
  <si>
    <t>11 класс</t>
  </si>
  <si>
    <t>Староянашевская ООШ</t>
  </si>
  <si>
    <t>Доброхотова С.В.</t>
  </si>
  <si>
    <t>Карчикова Н.А.</t>
  </si>
  <si>
    <t>Муллина В.Ф.</t>
  </si>
  <si>
    <t>Родионов З.З.</t>
  </si>
  <si>
    <t>Маркова А.Н.</t>
  </si>
  <si>
    <t>Юркова Лидия</t>
  </si>
  <si>
    <t>Большетаябинская ООШ</t>
  </si>
  <si>
    <t>Афандеева Мария</t>
  </si>
  <si>
    <t>Быкова Т.А.</t>
  </si>
  <si>
    <t>Большеяльчикская СОШ</t>
  </si>
  <si>
    <t>Эшмикеевская ООШ</t>
  </si>
  <si>
    <t>23.</t>
  </si>
  <si>
    <t>24.</t>
  </si>
  <si>
    <t>25.</t>
  </si>
  <si>
    <t>26.</t>
  </si>
  <si>
    <t>1</t>
  </si>
  <si>
    <t>2</t>
  </si>
  <si>
    <t>3</t>
  </si>
  <si>
    <t>4</t>
  </si>
  <si>
    <t>13</t>
  </si>
  <si>
    <t>16</t>
  </si>
  <si>
    <t>Федотов Николай</t>
  </si>
  <si>
    <t>Сорокин Евгений</t>
  </si>
  <si>
    <t>14-15</t>
  </si>
  <si>
    <t xml:space="preserve">9 класс </t>
  </si>
  <si>
    <t xml:space="preserve">10 класс </t>
  </si>
  <si>
    <t>Рейтинг участников олимпиады по биологии</t>
  </si>
  <si>
    <t>Емельянова Н.П.</t>
  </si>
  <si>
    <t>Светопольская Валентина</t>
  </si>
  <si>
    <t>Смирнова А.А.</t>
  </si>
  <si>
    <t>Зиновьева Елизавета</t>
  </si>
  <si>
    <t>Курчина Анна</t>
  </si>
  <si>
    <t>Андреева Анжела</t>
  </si>
  <si>
    <t>Чермаков А.Н.</t>
  </si>
  <si>
    <t>Тимофеев Андрей</t>
  </si>
  <si>
    <t>Ефимова Л.В.</t>
  </si>
  <si>
    <t>Абрамов Константин</t>
  </si>
  <si>
    <t>Стекольникова В.Н.</t>
  </si>
  <si>
    <t>Полякова Екатерина</t>
  </si>
  <si>
    <t>Викентьева О.В.</t>
  </si>
  <si>
    <t>Головина Анастасия</t>
  </si>
  <si>
    <t>Чернова Евгения</t>
  </si>
  <si>
    <t>Орехова Г.В.</t>
  </si>
  <si>
    <t>Катайкина Анастасия</t>
  </si>
  <si>
    <t>Алюнов Виктор</t>
  </si>
  <si>
    <t>Галкин Сергей</t>
  </si>
  <si>
    <t>Хрисанова Екатерина</t>
  </si>
  <si>
    <t>Егорова Р.П.</t>
  </si>
  <si>
    <t>Траншкина Наталья</t>
  </si>
  <si>
    <t>Мурзин Алексей</t>
  </si>
  <si>
    <t>Морозова Е.З.</t>
  </si>
  <si>
    <t>Райков Антон</t>
  </si>
  <si>
    <t>Князева Анна</t>
  </si>
  <si>
    <t>Павлова И.Н.</t>
  </si>
  <si>
    <t>Добронравова Анна</t>
  </si>
  <si>
    <t>Дмитриев Сергей</t>
  </si>
  <si>
    <t>Яшина Н.И.</t>
  </si>
  <si>
    <t>Мекшеева Екатерина</t>
  </si>
  <si>
    <t>Ягудина Е.В.</t>
  </si>
  <si>
    <t>17-18</t>
  </si>
  <si>
    <t>платно</t>
  </si>
  <si>
    <t>27.</t>
  </si>
  <si>
    <t>28.</t>
  </si>
  <si>
    <t>Митрофанова Юлия</t>
  </si>
  <si>
    <t>Афанасьева Наталия</t>
  </si>
  <si>
    <t>Федорова Анжелика</t>
  </si>
  <si>
    <t xml:space="preserve">Щукина Татьяна </t>
  </si>
  <si>
    <t>Гордеева Екатерина</t>
  </si>
  <si>
    <t xml:space="preserve">Ефимова Вероника </t>
  </si>
  <si>
    <t>Павлов Алексей</t>
  </si>
  <si>
    <t>Иванова Марина</t>
  </si>
  <si>
    <t>Константинова Анастасия</t>
  </si>
  <si>
    <t>Максимова Влада</t>
  </si>
  <si>
    <t>Сардаева Виктория</t>
  </si>
  <si>
    <t>Сапожникова Ольга</t>
  </si>
  <si>
    <t>Павлова Ольга</t>
  </si>
  <si>
    <t>5</t>
  </si>
  <si>
    <t>6</t>
  </si>
  <si>
    <t>7</t>
  </si>
  <si>
    <t>8</t>
  </si>
  <si>
    <t>9</t>
  </si>
  <si>
    <t>10</t>
  </si>
  <si>
    <t>11</t>
  </si>
  <si>
    <t>12</t>
  </si>
  <si>
    <t>Васильева Надежда</t>
  </si>
  <si>
    <t>Курчина Людмила</t>
  </si>
  <si>
    <t>Николаева Елена</t>
  </si>
  <si>
    <t>Журавлева Елена</t>
  </si>
  <si>
    <t>Егорова Татьяна</t>
  </si>
  <si>
    <t>Антонова Анастасия</t>
  </si>
  <si>
    <t>Зайцева Светлана</t>
  </si>
  <si>
    <t>Ефимова Наталья</t>
  </si>
  <si>
    <t>Вастулова Марина</t>
  </si>
  <si>
    <t>Мышкина Нина</t>
  </si>
  <si>
    <t>Павлова Анастасия</t>
  </si>
  <si>
    <t>Арбузова Марина</t>
  </si>
  <si>
    <t>Деомидова Алиса</t>
  </si>
  <si>
    <t>Морозова Оксана</t>
  </si>
  <si>
    <t>Герасимова Оксана</t>
  </si>
  <si>
    <t>Миронов Владимир</t>
  </si>
  <si>
    <t>5-6</t>
  </si>
  <si>
    <t>9-10</t>
  </si>
  <si>
    <t>12-13</t>
  </si>
  <si>
    <t>Галкин Алексей</t>
  </si>
  <si>
    <t>Воронова С.Л</t>
  </si>
  <si>
    <t>Васильев Денис</t>
  </si>
  <si>
    <t>Николаев Михаил</t>
  </si>
  <si>
    <t>7-10</t>
  </si>
  <si>
    <t>11-12</t>
  </si>
  <si>
    <t>13-14</t>
  </si>
  <si>
    <t>15</t>
  </si>
  <si>
    <t>19</t>
  </si>
  <si>
    <t>20-21</t>
  </si>
  <si>
    <t>22-23</t>
  </si>
  <si>
    <t>24-25</t>
  </si>
  <si>
    <t>26</t>
  </si>
  <si>
    <t>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</si>
</sst>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25">
      <selection activeCell="D72" sqref="D72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9.00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8" t="s">
        <v>77</v>
      </c>
      <c r="B1" s="28"/>
      <c r="C1" s="28"/>
      <c r="D1" s="28"/>
      <c r="E1" s="28"/>
      <c r="F1" s="28"/>
    </row>
    <row r="2" spans="1:6" ht="12.75">
      <c r="A2" s="28" t="s">
        <v>75</v>
      </c>
      <c r="B2" s="28"/>
      <c r="C2" s="28"/>
      <c r="D2" s="28"/>
      <c r="E2" s="28"/>
      <c r="F2" s="28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2.75">
      <c r="A4" s="20" t="s">
        <v>6</v>
      </c>
      <c r="B4" s="20" t="s">
        <v>92</v>
      </c>
      <c r="C4" s="20" t="s">
        <v>60</v>
      </c>
      <c r="D4" s="20" t="s">
        <v>93</v>
      </c>
      <c r="E4" s="21">
        <v>41</v>
      </c>
      <c r="F4" s="22" t="s">
        <v>66</v>
      </c>
    </row>
    <row r="5" spans="1:6" ht="12.75">
      <c r="A5" s="20" t="s">
        <v>7</v>
      </c>
      <c r="B5" s="20" t="s">
        <v>102</v>
      </c>
      <c r="C5" s="20" t="s">
        <v>19</v>
      </c>
      <c r="D5" s="20" t="s">
        <v>101</v>
      </c>
      <c r="E5" s="21">
        <v>37</v>
      </c>
      <c r="F5" s="22" t="s">
        <v>67</v>
      </c>
    </row>
    <row r="6" spans="1:6" ht="12.75">
      <c r="A6" s="20" t="s">
        <v>9</v>
      </c>
      <c r="B6" s="20" t="s">
        <v>100</v>
      </c>
      <c r="C6" s="20" t="s">
        <v>19</v>
      </c>
      <c r="D6" s="20" t="s">
        <v>101</v>
      </c>
      <c r="E6" s="21">
        <v>36</v>
      </c>
      <c r="F6" s="22" t="s">
        <v>68</v>
      </c>
    </row>
    <row r="7" spans="1:7" ht="12.75">
      <c r="A7" s="1" t="s">
        <v>10</v>
      </c>
      <c r="B7" s="1" t="s">
        <v>156</v>
      </c>
      <c r="C7" s="1" t="s">
        <v>19</v>
      </c>
      <c r="D7" s="1" t="s">
        <v>101</v>
      </c>
      <c r="E7" s="2">
        <v>36</v>
      </c>
      <c r="F7" s="17" t="s">
        <v>69</v>
      </c>
      <c r="G7" s="16"/>
    </row>
    <row r="8" spans="1:7" ht="12.75">
      <c r="A8" s="1" t="s">
        <v>12</v>
      </c>
      <c r="B8" s="10" t="s">
        <v>99</v>
      </c>
      <c r="C8" s="10" t="s">
        <v>50</v>
      </c>
      <c r="D8" s="10" t="s">
        <v>53</v>
      </c>
      <c r="E8" s="15">
        <v>33</v>
      </c>
      <c r="F8" s="17" t="s">
        <v>127</v>
      </c>
      <c r="G8" s="16" t="s">
        <v>111</v>
      </c>
    </row>
    <row r="9" spans="1:6" ht="12.75">
      <c r="A9" s="1" t="s">
        <v>13</v>
      </c>
      <c r="B9" s="1" t="s">
        <v>157</v>
      </c>
      <c r="C9" s="1" t="s">
        <v>22</v>
      </c>
      <c r="D9" s="1" t="s">
        <v>104</v>
      </c>
      <c r="E9" s="2">
        <v>32</v>
      </c>
      <c r="F9" s="17" t="s">
        <v>128</v>
      </c>
    </row>
    <row r="10" spans="1:6" ht="12.75">
      <c r="A10" s="1" t="s">
        <v>15</v>
      </c>
      <c r="B10" s="1" t="s">
        <v>87</v>
      </c>
      <c r="C10" s="1" t="s">
        <v>17</v>
      </c>
      <c r="D10" s="10" t="s">
        <v>88</v>
      </c>
      <c r="E10" s="2">
        <v>30</v>
      </c>
      <c r="F10" s="17" t="s">
        <v>158</v>
      </c>
    </row>
    <row r="11" spans="1:6" ht="12.75">
      <c r="A11" s="1" t="s">
        <v>16</v>
      </c>
      <c r="B11" s="10" t="s">
        <v>89</v>
      </c>
      <c r="C11" s="10" t="s">
        <v>29</v>
      </c>
      <c r="D11" s="10" t="s">
        <v>90</v>
      </c>
      <c r="E11" s="15">
        <v>30</v>
      </c>
      <c r="F11" s="17" t="s">
        <v>158</v>
      </c>
    </row>
    <row r="12" spans="1:6" ht="12.75">
      <c r="A12" s="1" t="s">
        <v>18</v>
      </c>
      <c r="B12" s="10" t="s">
        <v>96</v>
      </c>
      <c r="C12" s="10" t="s">
        <v>50</v>
      </c>
      <c r="D12" s="10" t="s">
        <v>53</v>
      </c>
      <c r="E12" s="15">
        <v>30</v>
      </c>
      <c r="F12" s="17" t="s">
        <v>158</v>
      </c>
    </row>
    <row r="13" spans="1:6" ht="12.75">
      <c r="A13" s="1" t="s">
        <v>20</v>
      </c>
      <c r="B13" s="1" t="s">
        <v>154</v>
      </c>
      <c r="C13" s="1" t="s">
        <v>43</v>
      </c>
      <c r="D13" s="1" t="s">
        <v>155</v>
      </c>
      <c r="E13" s="2">
        <v>30</v>
      </c>
      <c r="F13" s="17" t="s">
        <v>158</v>
      </c>
    </row>
    <row r="14" spans="1:6" ht="12.75">
      <c r="A14" s="1" t="s">
        <v>21</v>
      </c>
      <c r="B14" s="10" t="s">
        <v>83</v>
      </c>
      <c r="C14" s="10" t="s">
        <v>41</v>
      </c>
      <c r="D14" s="10" t="s">
        <v>84</v>
      </c>
      <c r="E14" s="15">
        <v>29</v>
      </c>
      <c r="F14" s="17" t="s">
        <v>159</v>
      </c>
    </row>
    <row r="15" spans="1:6" ht="12.75">
      <c r="A15" s="1" t="s">
        <v>23</v>
      </c>
      <c r="B15" s="1" t="s">
        <v>73</v>
      </c>
      <c r="C15" s="1" t="s">
        <v>57</v>
      </c>
      <c r="D15" s="1" t="s">
        <v>54</v>
      </c>
      <c r="E15" s="2">
        <v>29</v>
      </c>
      <c r="F15" s="17" t="s">
        <v>159</v>
      </c>
    </row>
    <row r="16" spans="1:6" ht="12.75">
      <c r="A16" s="1" t="s">
        <v>24</v>
      </c>
      <c r="B16" s="10" t="s">
        <v>81</v>
      </c>
      <c r="C16" s="10" t="s">
        <v>47</v>
      </c>
      <c r="D16" s="10" t="s">
        <v>55</v>
      </c>
      <c r="E16" s="15">
        <v>28</v>
      </c>
      <c r="F16" s="17" t="s">
        <v>160</v>
      </c>
    </row>
    <row r="17" spans="1:6" ht="12.75">
      <c r="A17" s="1" t="s">
        <v>25</v>
      </c>
      <c r="B17" s="1" t="s">
        <v>103</v>
      </c>
      <c r="C17" s="1" t="s">
        <v>22</v>
      </c>
      <c r="D17" s="1" t="s">
        <v>104</v>
      </c>
      <c r="E17" s="2">
        <v>28</v>
      </c>
      <c r="F17" s="17" t="s">
        <v>160</v>
      </c>
    </row>
    <row r="18" spans="1:6" ht="12.75">
      <c r="A18" s="1" t="s">
        <v>27</v>
      </c>
      <c r="B18" s="1" t="s">
        <v>108</v>
      </c>
      <c r="C18" s="1" t="s">
        <v>14</v>
      </c>
      <c r="D18" s="1" t="s">
        <v>109</v>
      </c>
      <c r="E18" s="2">
        <v>28</v>
      </c>
      <c r="F18" s="17" t="s">
        <v>161</v>
      </c>
    </row>
    <row r="19" spans="1:6" ht="12.75">
      <c r="A19" s="1" t="s">
        <v>28</v>
      </c>
      <c r="B19" s="1" t="s">
        <v>106</v>
      </c>
      <c r="C19" s="1" t="s">
        <v>42</v>
      </c>
      <c r="D19" s="1" t="s">
        <v>107</v>
      </c>
      <c r="E19" s="2">
        <v>27</v>
      </c>
      <c r="F19" s="17" t="s">
        <v>71</v>
      </c>
    </row>
    <row r="20" spans="1:7" ht="12.75">
      <c r="A20" s="1" t="s">
        <v>30</v>
      </c>
      <c r="B20" s="1" t="s">
        <v>56</v>
      </c>
      <c r="C20" s="1" t="s">
        <v>34</v>
      </c>
      <c r="D20" s="1" t="s">
        <v>52</v>
      </c>
      <c r="E20" s="2">
        <v>26</v>
      </c>
      <c r="F20" s="17" t="s">
        <v>110</v>
      </c>
      <c r="G20" s="18"/>
    </row>
    <row r="21" spans="1:6" ht="12.75">
      <c r="A21" s="1" t="s">
        <v>31</v>
      </c>
      <c r="B21" s="10" t="s">
        <v>105</v>
      </c>
      <c r="C21" s="10" t="s">
        <v>44</v>
      </c>
      <c r="D21" s="10" t="s">
        <v>51</v>
      </c>
      <c r="E21" s="15">
        <v>26</v>
      </c>
      <c r="F21" s="17" t="s">
        <v>110</v>
      </c>
    </row>
    <row r="22" spans="1:6" ht="12.75">
      <c r="A22" s="1" t="s">
        <v>32</v>
      </c>
      <c r="B22" s="1" t="s">
        <v>72</v>
      </c>
      <c r="C22" s="1" t="s">
        <v>11</v>
      </c>
      <c r="D22" s="1" t="s">
        <v>59</v>
      </c>
      <c r="E22" s="2">
        <v>25</v>
      </c>
      <c r="F22" s="17" t="s">
        <v>162</v>
      </c>
    </row>
    <row r="23" spans="1:7" ht="12.75">
      <c r="A23" s="1" t="s">
        <v>33</v>
      </c>
      <c r="B23" s="10" t="s">
        <v>82</v>
      </c>
      <c r="C23" s="10" t="s">
        <v>8</v>
      </c>
      <c r="D23" s="10" t="s">
        <v>80</v>
      </c>
      <c r="E23" s="15">
        <v>24</v>
      </c>
      <c r="F23" s="17" t="s">
        <v>163</v>
      </c>
      <c r="G23" s="16" t="s">
        <v>111</v>
      </c>
    </row>
    <row r="24" spans="1:6" ht="12.75">
      <c r="A24" s="1" t="s">
        <v>35</v>
      </c>
      <c r="B24" s="10" t="s">
        <v>97</v>
      </c>
      <c r="C24" s="10" t="s">
        <v>38</v>
      </c>
      <c r="D24" s="10" t="s">
        <v>98</v>
      </c>
      <c r="E24" s="15">
        <v>24</v>
      </c>
      <c r="F24" s="17" t="s">
        <v>163</v>
      </c>
    </row>
    <row r="25" spans="1:6" ht="12.75">
      <c r="A25" s="1" t="s">
        <v>36</v>
      </c>
      <c r="B25" s="10" t="s">
        <v>79</v>
      </c>
      <c r="C25" s="10" t="s">
        <v>8</v>
      </c>
      <c r="D25" s="10" t="s">
        <v>80</v>
      </c>
      <c r="E25" s="15">
        <v>22</v>
      </c>
      <c r="F25" s="17" t="s">
        <v>164</v>
      </c>
    </row>
    <row r="26" spans="1:6" ht="12.75">
      <c r="A26" s="1" t="s">
        <v>62</v>
      </c>
      <c r="B26" s="10" t="s">
        <v>85</v>
      </c>
      <c r="C26" s="10" t="s">
        <v>39</v>
      </c>
      <c r="D26" s="10" t="s">
        <v>86</v>
      </c>
      <c r="E26" s="15">
        <v>22</v>
      </c>
      <c r="F26" s="17" t="s">
        <v>164</v>
      </c>
    </row>
    <row r="27" spans="1:6" ht="12.75">
      <c r="A27" s="1" t="s">
        <v>63</v>
      </c>
      <c r="B27" s="10" t="s">
        <v>58</v>
      </c>
      <c r="C27" s="10" t="s">
        <v>26</v>
      </c>
      <c r="D27" s="10" t="s">
        <v>78</v>
      </c>
      <c r="E27" s="15">
        <v>21</v>
      </c>
      <c r="F27" s="17" t="s">
        <v>165</v>
      </c>
    </row>
    <row r="28" spans="1:6" ht="12.75">
      <c r="A28" s="1" t="s">
        <v>64</v>
      </c>
      <c r="B28" s="10" t="s">
        <v>94</v>
      </c>
      <c r="C28" s="10" t="s">
        <v>60</v>
      </c>
      <c r="D28" s="10" t="s">
        <v>93</v>
      </c>
      <c r="E28" s="15">
        <v>21</v>
      </c>
      <c r="F28" s="17" t="s">
        <v>165</v>
      </c>
    </row>
    <row r="29" spans="1:6" ht="12.75">
      <c r="A29" s="1" t="s">
        <v>65</v>
      </c>
      <c r="B29" s="10" t="s">
        <v>91</v>
      </c>
      <c r="C29" s="10" t="s">
        <v>47</v>
      </c>
      <c r="D29" s="10" t="s">
        <v>55</v>
      </c>
      <c r="E29" s="15">
        <v>20</v>
      </c>
      <c r="F29" s="17" t="s">
        <v>166</v>
      </c>
    </row>
    <row r="30" spans="1:6" ht="12.75">
      <c r="A30" s="1" t="s">
        <v>112</v>
      </c>
      <c r="B30" s="1" t="s">
        <v>95</v>
      </c>
      <c r="C30" s="1" t="s">
        <v>40</v>
      </c>
      <c r="D30" s="1" t="s">
        <v>48</v>
      </c>
      <c r="E30" s="2">
        <v>18</v>
      </c>
      <c r="F30" s="9" t="s">
        <v>167</v>
      </c>
    </row>
    <row r="31" spans="1:6" ht="12.75">
      <c r="A31" s="1" t="s">
        <v>113</v>
      </c>
      <c r="B31" s="1"/>
      <c r="C31" s="1" t="s">
        <v>61</v>
      </c>
      <c r="D31" s="1"/>
      <c r="E31" s="2"/>
      <c r="F31" s="9"/>
    </row>
    <row r="32" spans="1:6" ht="12.75">
      <c r="A32" s="23" t="s">
        <v>45</v>
      </c>
      <c r="B32" s="24"/>
      <c r="C32" s="6">
        <v>61</v>
      </c>
      <c r="D32" s="3" t="s">
        <v>46</v>
      </c>
      <c r="E32" s="5">
        <f>AVERAGE(E4:E31)</f>
        <v>27.88888888888889</v>
      </c>
      <c r="F32" s="7">
        <f>E32/C32</f>
        <v>0.45719489981785066</v>
      </c>
    </row>
    <row r="33" spans="1:6" ht="12.75">
      <c r="A33" s="4"/>
      <c r="B33" s="3"/>
      <c r="C33" s="3"/>
      <c r="D33" s="3" t="s">
        <v>37</v>
      </c>
      <c r="E33" s="6">
        <f>E4</f>
        <v>41</v>
      </c>
      <c r="F33" s="7">
        <f>E33/C32</f>
        <v>0.6721311475409836</v>
      </c>
    </row>
    <row r="34" spans="1:6" ht="12.75">
      <c r="A34" s="26" t="s">
        <v>76</v>
      </c>
      <c r="B34" s="26"/>
      <c r="C34" s="26"/>
      <c r="D34" s="26"/>
      <c r="E34" s="26"/>
      <c r="F34" s="26"/>
    </row>
    <row r="35" spans="1:6" ht="12.75">
      <c r="A35" s="20" t="s">
        <v>6</v>
      </c>
      <c r="B35" s="20" t="s">
        <v>120</v>
      </c>
      <c r="C35" s="20" t="s">
        <v>22</v>
      </c>
      <c r="D35" s="20" t="s">
        <v>104</v>
      </c>
      <c r="E35" s="21">
        <v>71</v>
      </c>
      <c r="F35" s="22" t="s">
        <v>66</v>
      </c>
    </row>
    <row r="36" spans="1:6" ht="12.75">
      <c r="A36" s="20" t="s">
        <v>7</v>
      </c>
      <c r="B36" s="20" t="s">
        <v>119</v>
      </c>
      <c r="C36" s="20" t="s">
        <v>22</v>
      </c>
      <c r="D36" s="20" t="s">
        <v>104</v>
      </c>
      <c r="E36" s="21">
        <v>70</v>
      </c>
      <c r="F36" s="22" t="s">
        <v>67</v>
      </c>
    </row>
    <row r="37" spans="1:6" ht="12.75">
      <c r="A37" s="20" t="s">
        <v>9</v>
      </c>
      <c r="B37" s="20" t="s">
        <v>126</v>
      </c>
      <c r="C37" s="20" t="s">
        <v>19</v>
      </c>
      <c r="D37" s="20" t="s">
        <v>101</v>
      </c>
      <c r="E37" s="21">
        <v>57</v>
      </c>
      <c r="F37" s="22" t="s">
        <v>68</v>
      </c>
    </row>
    <row r="38" spans="1:6" ht="12.75">
      <c r="A38" s="1" t="s">
        <v>10</v>
      </c>
      <c r="B38" s="10" t="s">
        <v>125</v>
      </c>
      <c r="C38" s="10" t="s">
        <v>19</v>
      </c>
      <c r="D38" s="10" t="s">
        <v>101</v>
      </c>
      <c r="E38" s="15">
        <v>43</v>
      </c>
      <c r="F38" s="17" t="s">
        <v>69</v>
      </c>
    </row>
    <row r="39" spans="1:6" ht="12.75">
      <c r="A39" s="1" t="s">
        <v>12</v>
      </c>
      <c r="B39" s="10" t="s">
        <v>115</v>
      </c>
      <c r="C39" s="10" t="s">
        <v>60</v>
      </c>
      <c r="D39" s="10" t="s">
        <v>93</v>
      </c>
      <c r="E39" s="15">
        <v>37</v>
      </c>
      <c r="F39" s="17" t="s">
        <v>127</v>
      </c>
    </row>
    <row r="40" spans="1:6" ht="12.75">
      <c r="A40" s="1" t="s">
        <v>13</v>
      </c>
      <c r="B40" s="1" t="s">
        <v>121</v>
      </c>
      <c r="C40" s="1" t="s">
        <v>8</v>
      </c>
      <c r="D40" s="1" t="s">
        <v>80</v>
      </c>
      <c r="E40" s="2">
        <v>37</v>
      </c>
      <c r="F40" s="17" t="s">
        <v>128</v>
      </c>
    </row>
    <row r="41" spans="1:6" ht="12.75">
      <c r="A41" s="1" t="s">
        <v>15</v>
      </c>
      <c r="B41" s="10" t="s">
        <v>124</v>
      </c>
      <c r="C41" s="10" t="s">
        <v>19</v>
      </c>
      <c r="D41" s="10" t="s">
        <v>101</v>
      </c>
      <c r="E41" s="15">
        <v>35</v>
      </c>
      <c r="F41" s="17" t="s">
        <v>129</v>
      </c>
    </row>
    <row r="42" spans="1:6" ht="12.75">
      <c r="A42" s="1" t="s">
        <v>16</v>
      </c>
      <c r="B42" s="10" t="s">
        <v>116</v>
      </c>
      <c r="C42" s="10" t="s">
        <v>29</v>
      </c>
      <c r="D42" s="10" t="s">
        <v>90</v>
      </c>
      <c r="E42" s="15">
        <v>33</v>
      </c>
      <c r="F42" s="17" t="s">
        <v>130</v>
      </c>
    </row>
    <row r="43" spans="1:6" ht="12.75">
      <c r="A43" s="1" t="s">
        <v>18</v>
      </c>
      <c r="B43" s="1" t="s">
        <v>118</v>
      </c>
      <c r="C43" s="1" t="s">
        <v>14</v>
      </c>
      <c r="D43" s="1" t="s">
        <v>109</v>
      </c>
      <c r="E43" s="2">
        <v>30</v>
      </c>
      <c r="F43" s="17" t="s">
        <v>131</v>
      </c>
    </row>
    <row r="44" spans="1:6" ht="12.75">
      <c r="A44" s="1" t="s">
        <v>20</v>
      </c>
      <c r="B44" s="10" t="s">
        <v>122</v>
      </c>
      <c r="C44" s="10" t="s">
        <v>8</v>
      </c>
      <c r="D44" s="10" t="s">
        <v>80</v>
      </c>
      <c r="E44" s="15">
        <v>29</v>
      </c>
      <c r="F44" s="17" t="s">
        <v>132</v>
      </c>
    </row>
    <row r="45" spans="1:10" ht="12.75">
      <c r="A45" s="1" t="s">
        <v>21</v>
      </c>
      <c r="B45" s="10" t="s">
        <v>114</v>
      </c>
      <c r="C45" s="10" t="s">
        <v>34</v>
      </c>
      <c r="D45" s="10" t="s">
        <v>52</v>
      </c>
      <c r="E45" s="15">
        <v>28</v>
      </c>
      <c r="F45" s="17" t="s">
        <v>133</v>
      </c>
      <c r="J45" s="11"/>
    </row>
    <row r="46" spans="1:6" ht="12.75">
      <c r="A46" s="1" t="s">
        <v>23</v>
      </c>
      <c r="B46" s="1" t="s">
        <v>117</v>
      </c>
      <c r="C46" s="1" t="s">
        <v>14</v>
      </c>
      <c r="D46" s="1" t="s">
        <v>109</v>
      </c>
      <c r="E46" s="2">
        <v>28</v>
      </c>
      <c r="F46" s="17" t="s">
        <v>134</v>
      </c>
    </row>
    <row r="47" spans="1:6" ht="12.75">
      <c r="A47" s="1" t="s">
        <v>24</v>
      </c>
      <c r="B47" s="10" t="s">
        <v>123</v>
      </c>
      <c r="C47" s="10" t="s">
        <v>19</v>
      </c>
      <c r="D47" s="10" t="s">
        <v>101</v>
      </c>
      <c r="E47" s="15">
        <v>25</v>
      </c>
      <c r="F47" s="17" t="s">
        <v>70</v>
      </c>
    </row>
    <row r="48" spans="1:6" ht="12.75">
      <c r="A48" s="1" t="s">
        <v>25</v>
      </c>
      <c r="B48" s="10"/>
      <c r="C48" s="10" t="s">
        <v>19</v>
      </c>
      <c r="D48" s="10"/>
      <c r="E48" s="15"/>
      <c r="F48" s="9"/>
    </row>
    <row r="49" spans="1:6" ht="12.75">
      <c r="A49" s="23" t="s">
        <v>45</v>
      </c>
      <c r="B49" s="24"/>
      <c r="C49" s="6">
        <v>64</v>
      </c>
      <c r="D49" s="3" t="s">
        <v>46</v>
      </c>
      <c r="E49" s="12">
        <f>AVERAGE(E35:E48)</f>
        <v>40.23076923076923</v>
      </c>
      <c r="F49" s="13">
        <f>E49/C49</f>
        <v>0.6286057692307693</v>
      </c>
    </row>
    <row r="50" spans="1:6" ht="12.75">
      <c r="A50" s="4"/>
      <c r="B50" s="3"/>
      <c r="C50" s="3"/>
      <c r="D50" s="3" t="s">
        <v>37</v>
      </c>
      <c r="E50" s="6">
        <f>E35</f>
        <v>71</v>
      </c>
      <c r="F50" s="14">
        <f>E50/C49</f>
        <v>1.109375</v>
      </c>
    </row>
    <row r="51" spans="1:6" ht="12.75">
      <c r="A51" s="25" t="s">
        <v>49</v>
      </c>
      <c r="B51" s="26"/>
      <c r="C51" s="26"/>
      <c r="D51" s="26"/>
      <c r="E51" s="26"/>
      <c r="F51" s="27"/>
    </row>
    <row r="52" spans="1:6" ht="12.75">
      <c r="A52" s="20" t="s">
        <v>6</v>
      </c>
      <c r="B52" s="20" t="s">
        <v>138</v>
      </c>
      <c r="C52" s="20" t="s">
        <v>22</v>
      </c>
      <c r="D52" s="20" t="s">
        <v>104</v>
      </c>
      <c r="E52" s="21">
        <v>63</v>
      </c>
      <c r="F52" s="22" t="s">
        <v>66</v>
      </c>
    </row>
    <row r="53" spans="1:8" ht="12.75">
      <c r="A53" s="20" t="s">
        <v>7</v>
      </c>
      <c r="B53" s="20" t="s">
        <v>142</v>
      </c>
      <c r="C53" s="20" t="s">
        <v>34</v>
      </c>
      <c r="D53" s="20" t="s">
        <v>52</v>
      </c>
      <c r="E53" s="21">
        <v>53</v>
      </c>
      <c r="F53" s="22" t="s">
        <v>67</v>
      </c>
      <c r="G53" s="18"/>
      <c r="H53" s="19"/>
    </row>
    <row r="54" spans="1:7" ht="12.75">
      <c r="A54" s="20" t="s">
        <v>9</v>
      </c>
      <c r="B54" s="20" t="s">
        <v>146</v>
      </c>
      <c r="C54" s="20" t="s">
        <v>19</v>
      </c>
      <c r="D54" s="20" t="s">
        <v>101</v>
      </c>
      <c r="E54" s="21">
        <v>48</v>
      </c>
      <c r="F54" s="22" t="s">
        <v>68</v>
      </c>
      <c r="G54" s="18"/>
    </row>
    <row r="55" spans="1:6" ht="12.75">
      <c r="A55" s="10" t="s">
        <v>10</v>
      </c>
      <c r="B55" s="10" t="s">
        <v>145</v>
      </c>
      <c r="C55" s="10" t="s">
        <v>19</v>
      </c>
      <c r="D55" s="10" t="s">
        <v>101</v>
      </c>
      <c r="E55" s="15">
        <v>44</v>
      </c>
      <c r="F55" s="17" t="s">
        <v>69</v>
      </c>
    </row>
    <row r="56" spans="1:6" ht="12.75">
      <c r="A56" s="10" t="s">
        <v>12</v>
      </c>
      <c r="B56" s="10" t="s">
        <v>140</v>
      </c>
      <c r="C56" s="10" t="s">
        <v>14</v>
      </c>
      <c r="D56" s="10" t="s">
        <v>109</v>
      </c>
      <c r="E56" s="15">
        <v>42</v>
      </c>
      <c r="F56" s="17" t="s">
        <v>151</v>
      </c>
    </row>
    <row r="57" spans="1:6" ht="12.75">
      <c r="A57" s="10" t="s">
        <v>13</v>
      </c>
      <c r="B57" s="10" t="s">
        <v>147</v>
      </c>
      <c r="C57" s="10" t="s">
        <v>19</v>
      </c>
      <c r="D57" s="10" t="s">
        <v>101</v>
      </c>
      <c r="E57" s="15">
        <v>42</v>
      </c>
      <c r="F57" s="17" t="s">
        <v>151</v>
      </c>
    </row>
    <row r="58" spans="1:6" ht="12.75">
      <c r="A58" s="10" t="s">
        <v>15</v>
      </c>
      <c r="B58" s="10" t="s">
        <v>144</v>
      </c>
      <c r="C58" s="10" t="s">
        <v>19</v>
      </c>
      <c r="D58" s="10" t="s">
        <v>101</v>
      </c>
      <c r="E58" s="15">
        <v>41</v>
      </c>
      <c r="F58" s="17" t="s">
        <v>129</v>
      </c>
    </row>
    <row r="59" spans="1:6" ht="12.75">
      <c r="A59" s="10" t="s">
        <v>16</v>
      </c>
      <c r="B59" s="10" t="s">
        <v>150</v>
      </c>
      <c r="C59" s="10" t="s">
        <v>29</v>
      </c>
      <c r="D59" s="10" t="s">
        <v>90</v>
      </c>
      <c r="E59" s="15">
        <v>40</v>
      </c>
      <c r="F59" s="17" t="s">
        <v>130</v>
      </c>
    </row>
    <row r="60" spans="1:6" ht="12.75">
      <c r="A60" s="10" t="s">
        <v>18</v>
      </c>
      <c r="B60" s="10" t="s">
        <v>137</v>
      </c>
      <c r="C60" s="10" t="s">
        <v>8</v>
      </c>
      <c r="D60" s="10" t="s">
        <v>80</v>
      </c>
      <c r="E60" s="15">
        <v>38</v>
      </c>
      <c r="F60" s="17" t="s">
        <v>152</v>
      </c>
    </row>
    <row r="61" spans="1:6" ht="12.75">
      <c r="A61" s="10" t="s">
        <v>20</v>
      </c>
      <c r="B61" s="10" t="s">
        <v>149</v>
      </c>
      <c r="C61" s="10" t="s">
        <v>19</v>
      </c>
      <c r="D61" s="10" t="s">
        <v>101</v>
      </c>
      <c r="E61" s="15">
        <v>38</v>
      </c>
      <c r="F61" s="17" t="s">
        <v>152</v>
      </c>
    </row>
    <row r="62" spans="1:6" ht="12.75">
      <c r="A62" s="10" t="s">
        <v>21</v>
      </c>
      <c r="B62" s="10" t="s">
        <v>148</v>
      </c>
      <c r="C62" s="10" t="s">
        <v>19</v>
      </c>
      <c r="D62" s="10" t="s">
        <v>101</v>
      </c>
      <c r="E62" s="15">
        <v>35</v>
      </c>
      <c r="F62" s="17" t="s">
        <v>133</v>
      </c>
    </row>
    <row r="63" spans="1:6" ht="12.75">
      <c r="A63" s="10" t="s">
        <v>23</v>
      </c>
      <c r="B63" s="10" t="s">
        <v>136</v>
      </c>
      <c r="C63" s="10" t="s">
        <v>8</v>
      </c>
      <c r="D63" s="10" t="s">
        <v>80</v>
      </c>
      <c r="E63" s="15">
        <v>34</v>
      </c>
      <c r="F63" s="17" t="s">
        <v>153</v>
      </c>
    </row>
    <row r="64" spans="1:6" ht="12.75">
      <c r="A64" s="10" t="s">
        <v>24</v>
      </c>
      <c r="B64" s="10" t="s">
        <v>141</v>
      </c>
      <c r="C64" s="10" t="s">
        <v>14</v>
      </c>
      <c r="D64" s="10" t="s">
        <v>109</v>
      </c>
      <c r="E64" s="15">
        <v>34</v>
      </c>
      <c r="F64" s="17" t="s">
        <v>153</v>
      </c>
    </row>
    <row r="65" spans="1:6" ht="12.75">
      <c r="A65" s="10" t="s">
        <v>25</v>
      </c>
      <c r="B65" s="10" t="s">
        <v>139</v>
      </c>
      <c r="C65" s="10" t="s">
        <v>22</v>
      </c>
      <c r="D65" s="10" t="s">
        <v>104</v>
      </c>
      <c r="E65" s="15">
        <v>33</v>
      </c>
      <c r="F65" s="17" t="s">
        <v>74</v>
      </c>
    </row>
    <row r="66" spans="1:6" ht="12.75">
      <c r="A66" s="10" t="s">
        <v>27</v>
      </c>
      <c r="B66" s="10" t="s">
        <v>143</v>
      </c>
      <c r="C66" s="10" t="s">
        <v>60</v>
      </c>
      <c r="D66" s="10" t="s">
        <v>93</v>
      </c>
      <c r="E66" s="15">
        <v>33</v>
      </c>
      <c r="F66" s="17" t="s">
        <v>74</v>
      </c>
    </row>
    <row r="67" spans="1:6" ht="12.75">
      <c r="A67" s="10" t="s">
        <v>28</v>
      </c>
      <c r="B67" s="10" t="s">
        <v>135</v>
      </c>
      <c r="C67" s="10" t="s">
        <v>8</v>
      </c>
      <c r="D67" s="10" t="s">
        <v>80</v>
      </c>
      <c r="E67" s="15">
        <v>27</v>
      </c>
      <c r="F67" s="17" t="s">
        <v>71</v>
      </c>
    </row>
    <row r="68" spans="1:6" ht="12.75">
      <c r="A68" s="23" t="s">
        <v>45</v>
      </c>
      <c r="B68" s="24"/>
      <c r="C68" s="6">
        <v>90</v>
      </c>
      <c r="D68" s="3" t="s">
        <v>46</v>
      </c>
      <c r="E68" s="12">
        <f>AVERAGE(E52:E67)</f>
        <v>40.3125</v>
      </c>
      <c r="F68" s="13">
        <f>E68/C68</f>
        <v>0.4479166666666667</v>
      </c>
    </row>
    <row r="69" spans="1:6" ht="12.75">
      <c r="A69" s="4"/>
      <c r="B69" s="3"/>
      <c r="C69" s="3"/>
      <c r="D69" s="3" t="s">
        <v>37</v>
      </c>
      <c r="E69" s="6">
        <f>E52</f>
        <v>63</v>
      </c>
      <c r="F69" s="14">
        <f>E69/C68</f>
        <v>0.7</v>
      </c>
    </row>
  </sheetData>
  <mergeCells count="7">
    <mergeCell ref="A49:B49"/>
    <mergeCell ref="A51:F51"/>
    <mergeCell ref="A68:B68"/>
    <mergeCell ref="A1:F1"/>
    <mergeCell ref="A2:F2"/>
    <mergeCell ref="A34:F34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2009-11-30T11:25:34Z</dcterms:modified>
  <cp:category/>
  <cp:version/>
  <cp:contentType/>
  <cp:contentStatus/>
</cp:coreProperties>
</file>