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<sst xmlns="http://schemas.openxmlformats.org/spreadsheetml/2006/main" count="243" uniqueCount="163">
  <si>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</si>
  <si>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</si>
  <si>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</si>
  <si>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</si>
  <si>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</si>
  <si>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</si>
  <si>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</si>
  <si>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Новобайдеряковская ООШ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</si>
  <si>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</si>
  <si>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</si>
  <si>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</si>
  <si>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</si>
  <si>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</si>
  <si>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</si>
  <si>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</si>
  <si>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</si>
  <si>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</si>
  <si>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</si>
  <si>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</si>
  <si>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</si>
  <si>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</si>
  <si>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</si>
  <si>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</si>
  <si>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</si>
  <si>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</si>
  <si>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</si>
  <si>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</si>
  <si>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15.</t>
  </si>
  <si>
    <t>16.</t>
  </si>
  <si>
    <t>Новобайбатыревская СОШ</t>
  </si>
  <si>
    <t>17.</t>
  </si>
  <si>
    <t>18.</t>
  </si>
  <si>
    <t>Больше-Яльчикская СОШ</t>
  </si>
  <si>
    <t>19.</t>
  </si>
  <si>
    <t>20.</t>
  </si>
  <si>
    <t>Кильдюшевская СОШ</t>
  </si>
  <si>
    <t>21.</t>
  </si>
  <si>
    <t>22.</t>
  </si>
  <si>
    <t>23.</t>
  </si>
  <si>
    <t xml:space="preserve">1 место 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</si>
  <si>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</si>
  <si>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</si>
  <si>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</si>
  <si>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</si>
  <si>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</si>
  <si>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</si>
  <si>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Больше-Таябинская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</si>
  <si>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</si>
  <si>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</si>
  <si>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</si>
  <si>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</si>
  <si>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Староянашевская ООШ</t>
  </si>
  <si>
    <t>3 класс</t>
  </si>
  <si>
    <t>4 класс</t>
  </si>
  <si>
    <t>Пежирова Т.А.</t>
  </si>
  <si>
    <t>Данилова А.Н.</t>
  </si>
  <si>
    <t>Петрова Л.Н.</t>
  </si>
  <si>
    <t>Федорова О.Л.</t>
  </si>
  <si>
    <t>Петрова Т.В.</t>
  </si>
  <si>
    <t>Хушкина Н.А.</t>
  </si>
  <si>
    <t>Иванова Э.А.</t>
  </si>
  <si>
    <t>Лукиянова М.А.</t>
  </si>
  <si>
    <t>Векова Е.Н.</t>
  </si>
  <si>
    <t>Молоствова В.Г.</t>
  </si>
  <si>
    <t>Колсанова Р.А.</t>
  </si>
  <si>
    <t>Баранова М.П.</t>
  </si>
  <si>
    <t>Шепилова В.В.</t>
  </si>
  <si>
    <t>Жилина Г.Н.</t>
  </si>
  <si>
    <t>Уткина В.П.</t>
  </si>
  <si>
    <t>Иванова Г.А.</t>
  </si>
  <si>
    <t>Хрисанова О.А.</t>
  </si>
  <si>
    <t>Никифорова В.А.</t>
  </si>
  <si>
    <t>Кузнецова Л.Н.</t>
  </si>
  <si>
    <t>СмирноваА.С.</t>
  </si>
  <si>
    <t>Уразмаметевская НОШ</t>
  </si>
  <si>
    <t>Александрова А.Д.</t>
  </si>
  <si>
    <t>Идутова И.Н.</t>
  </si>
  <si>
    <t>Титова Т.В.</t>
  </si>
  <si>
    <t>Смирнова Н.А.</t>
  </si>
  <si>
    <t>Зайцева Т.П.</t>
  </si>
  <si>
    <t>Васильева С.П.</t>
  </si>
  <si>
    <t>Питакова В.И.</t>
  </si>
  <si>
    <t>Архипова А.В.</t>
  </si>
  <si>
    <t>Пчелова Г.А.</t>
  </si>
  <si>
    <t>Московская Н.А.</t>
  </si>
  <si>
    <t>Стекольникова В.М.</t>
  </si>
  <si>
    <t>Бабочкина З.И.</t>
  </si>
  <si>
    <t>Зиновьева Г.П.</t>
  </si>
  <si>
    <t>Максимова В.С.</t>
  </si>
  <si>
    <t>Елизарова О.П.</t>
  </si>
  <si>
    <t>Макова Л.П.</t>
  </si>
  <si>
    <t>Кузьмина Е.А.</t>
  </si>
  <si>
    <t>Николаева И.П.</t>
  </si>
  <si>
    <t>Круглова Г.В.</t>
  </si>
  <si>
    <t>Рейтинг участников интеллектуальной игры младших школьников - русский язык</t>
  </si>
  <si>
    <t>Синева Татьяна</t>
  </si>
  <si>
    <t>Александрова Анна</t>
  </si>
  <si>
    <t>Арефьев Артур</t>
  </si>
  <si>
    <t>Чернова Татьяна</t>
  </si>
  <si>
    <t>Павлова Татьяна</t>
  </si>
  <si>
    <t>Максимова Анжела</t>
  </si>
  <si>
    <t>Михайлова Мария</t>
  </si>
  <si>
    <t>Кузьмина М.И.</t>
  </si>
  <si>
    <t>Печкова Марта</t>
  </si>
  <si>
    <t>Афанасьев Дмитрий</t>
  </si>
  <si>
    <t>Васильев Денис</t>
  </si>
  <si>
    <t>Григорьева Л.Ю.</t>
  </si>
  <si>
    <t>Доброхотова Юлия</t>
  </si>
  <si>
    <t>Севастьянов Владимир</t>
  </si>
  <si>
    <t xml:space="preserve">Степанова Алиса </t>
  </si>
  <si>
    <t>Мишин Вячеслав</t>
  </si>
  <si>
    <t>Холоднова Алина</t>
  </si>
  <si>
    <t>Смирнов Дмитрий</t>
  </si>
  <si>
    <t>Петров Владимир</t>
  </si>
  <si>
    <t>Филиппова Виктория</t>
  </si>
  <si>
    <t>Шметкова Мария</t>
  </si>
  <si>
    <t>Борисова Виктория</t>
  </si>
  <si>
    <t>Головин Иван</t>
  </si>
  <si>
    <t>Мышкин Николай</t>
  </si>
  <si>
    <t>Спиридонова Диана</t>
  </si>
  <si>
    <t>1</t>
  </si>
  <si>
    <t>2</t>
  </si>
  <si>
    <t>3</t>
  </si>
  <si>
    <t>4-5</t>
  </si>
  <si>
    <t>6-7</t>
  </si>
  <si>
    <t>8-10</t>
  </si>
  <si>
    <t>11-14</t>
  </si>
  <si>
    <t>15-17</t>
  </si>
  <si>
    <t>18-19</t>
  </si>
  <si>
    <t>20-21</t>
  </si>
  <si>
    <t>Падуев Александр</t>
  </si>
  <si>
    <t>Абдулкина Надежда</t>
  </si>
  <si>
    <t>Чувайкина Ирина</t>
  </si>
  <si>
    <t>Демьянов Антон</t>
  </si>
  <si>
    <t>Евстафьева Виктория</t>
  </si>
  <si>
    <t>Новикова Татьяна</t>
  </si>
  <si>
    <t>СеменоваТатьяна</t>
  </si>
  <si>
    <t>Смирнова Полина</t>
  </si>
  <si>
    <t>Кадышева Екатерина</t>
  </si>
  <si>
    <t>Осипова Татьяна</t>
  </si>
  <si>
    <t>Арбузова Анастасия</t>
  </si>
  <si>
    <t>Диомидова Анастасия</t>
  </si>
  <si>
    <t>Краснова Клавдия</t>
  </si>
  <si>
    <t>Фомкина Светлана</t>
  </si>
  <si>
    <t>Афанасьева Татьяна</t>
  </si>
  <si>
    <t>Дергунов Дмитрий</t>
  </si>
  <si>
    <t>Степанова Алевтина</t>
  </si>
  <si>
    <t>Чуманова Ирина</t>
  </si>
  <si>
    <t>Танкина Надежда</t>
  </si>
  <si>
    <t>Григорьева Елена</t>
  </si>
  <si>
    <t>Львова Надежда</t>
  </si>
  <si>
    <t>Кондратьев Данил</t>
  </si>
  <si>
    <t>Кузнецова Л.П.</t>
  </si>
  <si>
    <t>Николаева Валентина</t>
  </si>
  <si>
    <t xml:space="preserve">Митрофанова </t>
  </si>
  <si>
    <t>4</t>
  </si>
  <si>
    <t>5-6</t>
  </si>
  <si>
    <t>7-8</t>
  </si>
  <si>
    <t>9-11</t>
  </si>
  <si>
    <t>12</t>
  </si>
  <si>
    <t>13-16</t>
  </si>
  <si>
    <t>17-21</t>
  </si>
  <si>
    <t>22-23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</si>
</sst>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25">
      <selection activeCell="H24" sqref="H24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4" t="s">
        <v>94</v>
      </c>
      <c r="B1" s="24"/>
      <c r="C1" s="24"/>
      <c r="D1" s="24"/>
      <c r="E1" s="24"/>
      <c r="F1" s="24"/>
    </row>
    <row r="2" spans="1:6" ht="12.75">
      <c r="A2" s="24" t="s">
        <v>52</v>
      </c>
      <c r="B2" s="24"/>
      <c r="C2" s="24"/>
      <c r="D2" s="24"/>
      <c r="E2" s="24"/>
      <c r="F2" s="24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2.75">
      <c r="A4" s="19" t="s">
        <v>6</v>
      </c>
      <c r="B4" s="19" t="s">
        <v>107</v>
      </c>
      <c r="C4" s="19" t="s">
        <v>20</v>
      </c>
      <c r="D4" s="19" t="s">
        <v>55</v>
      </c>
      <c r="E4" s="20">
        <v>5</v>
      </c>
      <c r="F4" s="21" t="s">
        <v>120</v>
      </c>
    </row>
    <row r="5" spans="1:6" ht="12.75">
      <c r="A5" s="19" t="s">
        <v>8</v>
      </c>
      <c r="B5" s="19" t="s">
        <v>114</v>
      </c>
      <c r="C5" s="19" t="s">
        <v>20</v>
      </c>
      <c r="D5" s="19" t="s">
        <v>63</v>
      </c>
      <c r="E5" s="20">
        <v>4.5</v>
      </c>
      <c r="F5" s="21" t="s">
        <v>121</v>
      </c>
    </row>
    <row r="6" spans="1:6" ht="12.75">
      <c r="A6" s="19" t="s">
        <v>10</v>
      </c>
      <c r="B6" s="19" t="s">
        <v>96</v>
      </c>
      <c r="C6" s="19" t="s">
        <v>35</v>
      </c>
      <c r="D6" s="19" t="s">
        <v>71</v>
      </c>
      <c r="E6" s="20">
        <v>4</v>
      </c>
      <c r="F6" s="21" t="s">
        <v>122</v>
      </c>
    </row>
    <row r="7" spans="1:6" ht="12.75">
      <c r="A7" s="10" t="s">
        <v>11</v>
      </c>
      <c r="B7" s="1" t="s">
        <v>116</v>
      </c>
      <c r="C7" s="1" t="s">
        <v>20</v>
      </c>
      <c r="D7" s="1" t="s">
        <v>63</v>
      </c>
      <c r="E7" s="2">
        <v>3.5</v>
      </c>
      <c r="F7" s="17" t="s">
        <v>123</v>
      </c>
    </row>
    <row r="8" spans="1:7" ht="12.75">
      <c r="A8" s="1" t="s">
        <v>13</v>
      </c>
      <c r="B8" s="1" t="s">
        <v>119</v>
      </c>
      <c r="C8" s="1" t="s">
        <v>20</v>
      </c>
      <c r="D8" s="1" t="s">
        <v>55</v>
      </c>
      <c r="E8" s="2">
        <v>3.5</v>
      </c>
      <c r="F8" s="9" t="s">
        <v>123</v>
      </c>
      <c r="G8" s="16"/>
    </row>
    <row r="9" spans="1:6" ht="12.75">
      <c r="A9" s="1" t="s">
        <v>14</v>
      </c>
      <c r="B9" s="1" t="s">
        <v>98</v>
      </c>
      <c r="C9" s="1" t="s">
        <v>32</v>
      </c>
      <c r="D9" s="1" t="s">
        <v>59</v>
      </c>
      <c r="E9" s="2">
        <v>3</v>
      </c>
      <c r="F9" s="9" t="s">
        <v>124</v>
      </c>
    </row>
    <row r="10" spans="1:6" ht="12.75">
      <c r="A10" s="1" t="s">
        <v>16</v>
      </c>
      <c r="B10" s="1" t="s">
        <v>105</v>
      </c>
      <c r="C10" s="1" t="s">
        <v>29</v>
      </c>
      <c r="D10" s="1" t="s">
        <v>106</v>
      </c>
      <c r="E10" s="2">
        <v>3</v>
      </c>
      <c r="F10" s="9" t="s">
        <v>124</v>
      </c>
    </row>
    <row r="11" spans="1:6" ht="12.75">
      <c r="A11" s="1" t="s">
        <v>17</v>
      </c>
      <c r="B11" s="10" t="s">
        <v>104</v>
      </c>
      <c r="C11" s="10" t="s">
        <v>45</v>
      </c>
      <c r="D11" s="10" t="s">
        <v>68</v>
      </c>
      <c r="E11" s="15">
        <v>2.5</v>
      </c>
      <c r="F11" s="9" t="s">
        <v>125</v>
      </c>
    </row>
    <row r="12" spans="1:6" ht="12.75">
      <c r="A12" s="1" t="s">
        <v>19</v>
      </c>
      <c r="B12" s="10" t="s">
        <v>109</v>
      </c>
      <c r="C12" s="10" t="s">
        <v>18</v>
      </c>
      <c r="D12" s="10" t="s">
        <v>57</v>
      </c>
      <c r="E12" s="15">
        <v>2.5</v>
      </c>
      <c r="F12" s="9" t="s">
        <v>125</v>
      </c>
    </row>
    <row r="13" spans="1:6" ht="12.75">
      <c r="A13" s="1" t="s">
        <v>21</v>
      </c>
      <c r="B13" s="1" t="s">
        <v>112</v>
      </c>
      <c r="C13" s="1" t="s">
        <v>43</v>
      </c>
      <c r="D13" s="1" t="s">
        <v>69</v>
      </c>
      <c r="E13" s="2">
        <v>2.5</v>
      </c>
      <c r="F13" s="9" t="s">
        <v>125</v>
      </c>
    </row>
    <row r="14" spans="1:6" ht="12.75">
      <c r="A14" s="1" t="s">
        <v>22</v>
      </c>
      <c r="B14" s="10" t="s">
        <v>101</v>
      </c>
      <c r="C14" s="10" t="s">
        <v>44</v>
      </c>
      <c r="D14" s="10" t="s">
        <v>102</v>
      </c>
      <c r="E14" s="15">
        <v>2</v>
      </c>
      <c r="F14" s="9" t="s">
        <v>126</v>
      </c>
    </row>
    <row r="15" spans="1:6" ht="12.75">
      <c r="A15" s="1" t="s">
        <v>24</v>
      </c>
      <c r="B15" s="10" t="s">
        <v>108</v>
      </c>
      <c r="C15" s="10" t="s">
        <v>46</v>
      </c>
      <c r="D15" s="10" t="s">
        <v>64</v>
      </c>
      <c r="E15" s="15">
        <v>2</v>
      </c>
      <c r="F15" s="9" t="s">
        <v>126</v>
      </c>
    </row>
    <row r="16" spans="1:6" ht="12.75">
      <c r="A16" s="1" t="s">
        <v>25</v>
      </c>
      <c r="B16" s="10" t="s">
        <v>110</v>
      </c>
      <c r="C16" s="10" t="s">
        <v>42</v>
      </c>
      <c r="D16" s="10" t="s">
        <v>65</v>
      </c>
      <c r="E16" s="15">
        <v>2</v>
      </c>
      <c r="F16" s="9" t="s">
        <v>126</v>
      </c>
    </row>
    <row r="17" spans="1:6" ht="12.75">
      <c r="A17" s="1" t="s">
        <v>26</v>
      </c>
      <c r="B17" s="10" t="s">
        <v>113</v>
      </c>
      <c r="C17" s="10" t="s">
        <v>47</v>
      </c>
      <c r="D17" s="10" t="s">
        <v>58</v>
      </c>
      <c r="E17" s="15">
        <v>2</v>
      </c>
      <c r="F17" s="9" t="s">
        <v>126</v>
      </c>
    </row>
    <row r="18" spans="1:6" ht="12.75">
      <c r="A18" s="1" t="s">
        <v>27</v>
      </c>
      <c r="B18" s="10" t="s">
        <v>95</v>
      </c>
      <c r="C18" s="10" t="s">
        <v>51</v>
      </c>
      <c r="D18" s="10" t="s">
        <v>60</v>
      </c>
      <c r="E18" s="15">
        <v>1.5</v>
      </c>
      <c r="F18" s="9" t="s">
        <v>127</v>
      </c>
    </row>
    <row r="19" spans="1:6" ht="12.75">
      <c r="A19" s="1" t="s">
        <v>28</v>
      </c>
      <c r="B19" s="10" t="s">
        <v>100</v>
      </c>
      <c r="C19" s="10" t="s">
        <v>7</v>
      </c>
      <c r="D19" s="10" t="s">
        <v>78</v>
      </c>
      <c r="E19" s="15">
        <v>1.5</v>
      </c>
      <c r="F19" s="9" t="s">
        <v>127</v>
      </c>
    </row>
    <row r="20" spans="1:6" ht="12.75">
      <c r="A20" s="1" t="s">
        <v>30</v>
      </c>
      <c r="B20" s="1" t="s">
        <v>118</v>
      </c>
      <c r="C20" s="1" t="s">
        <v>15</v>
      </c>
      <c r="D20" s="1" t="s">
        <v>67</v>
      </c>
      <c r="E20" s="2">
        <v>1.5</v>
      </c>
      <c r="F20" s="9" t="s">
        <v>127</v>
      </c>
    </row>
    <row r="21" spans="1:6" ht="12.75">
      <c r="A21" s="1" t="s">
        <v>31</v>
      </c>
      <c r="B21" s="10" t="s">
        <v>97</v>
      </c>
      <c r="C21" s="10" t="s">
        <v>23</v>
      </c>
      <c r="D21" s="10" t="s">
        <v>56</v>
      </c>
      <c r="E21" s="15">
        <v>1</v>
      </c>
      <c r="F21" s="9" t="s">
        <v>128</v>
      </c>
    </row>
    <row r="22" spans="1:6" ht="12.75">
      <c r="A22" s="1" t="s">
        <v>33</v>
      </c>
      <c r="B22" s="1" t="s">
        <v>115</v>
      </c>
      <c r="C22" s="1" t="s">
        <v>41</v>
      </c>
      <c r="D22" s="1" t="s">
        <v>61</v>
      </c>
      <c r="E22" s="2">
        <v>1</v>
      </c>
      <c r="F22" s="9" t="s">
        <v>128</v>
      </c>
    </row>
    <row r="23" spans="1:7" ht="12.75">
      <c r="A23" s="1" t="s">
        <v>34</v>
      </c>
      <c r="B23" s="1" t="s">
        <v>103</v>
      </c>
      <c r="C23" s="1" t="s">
        <v>40</v>
      </c>
      <c r="D23" s="1" t="s">
        <v>70</v>
      </c>
      <c r="E23" s="2">
        <v>0.5</v>
      </c>
      <c r="F23" s="9" t="s">
        <v>129</v>
      </c>
      <c r="G23" s="16"/>
    </row>
    <row r="24" spans="1:6" ht="12.75">
      <c r="A24" s="1" t="s">
        <v>36</v>
      </c>
      <c r="B24" s="1" t="s">
        <v>117</v>
      </c>
      <c r="C24" s="1" t="s">
        <v>50</v>
      </c>
      <c r="D24" s="1" t="s">
        <v>66</v>
      </c>
      <c r="E24" s="2">
        <v>0.5</v>
      </c>
      <c r="F24" s="9" t="s">
        <v>129</v>
      </c>
    </row>
    <row r="25" spans="1:6" ht="12.75">
      <c r="A25" s="1" t="s">
        <v>37</v>
      </c>
      <c r="B25" s="1" t="s">
        <v>99</v>
      </c>
      <c r="C25" s="1" t="s">
        <v>35</v>
      </c>
      <c r="D25" s="1" t="s">
        <v>54</v>
      </c>
      <c r="E25" s="2">
        <v>0</v>
      </c>
      <c r="F25" s="9"/>
    </row>
    <row r="26" spans="1:6" ht="12.75">
      <c r="A26" s="1" t="s">
        <v>38</v>
      </c>
      <c r="B26" s="1" t="s">
        <v>111</v>
      </c>
      <c r="C26" s="1" t="s">
        <v>12</v>
      </c>
      <c r="D26" s="1" t="s">
        <v>62</v>
      </c>
      <c r="E26" s="2">
        <v>0</v>
      </c>
      <c r="F26" s="9"/>
    </row>
    <row r="27" spans="1:6" ht="12.75">
      <c r="A27" s="22" t="s">
        <v>48</v>
      </c>
      <c r="B27" s="23"/>
      <c r="C27" s="6">
        <v>12</v>
      </c>
      <c r="D27" s="3" t="s">
        <v>49</v>
      </c>
      <c r="E27" s="5">
        <f>AVERAGE(E4:E26)</f>
        <v>2.152173913043478</v>
      </c>
      <c r="F27" s="7">
        <f>E27/C27</f>
        <v>0.1793478260869565</v>
      </c>
    </row>
    <row r="28" spans="1:6" ht="12.75">
      <c r="A28" s="4"/>
      <c r="B28" s="3"/>
      <c r="C28" s="3"/>
      <c r="D28" s="3" t="s">
        <v>39</v>
      </c>
      <c r="E28" s="6">
        <f>E4</f>
        <v>5</v>
      </c>
      <c r="F28" s="7">
        <f>E28/C27</f>
        <v>0.4166666666666667</v>
      </c>
    </row>
    <row r="29" spans="1:6" ht="12.75">
      <c r="A29" s="25" t="s">
        <v>53</v>
      </c>
      <c r="B29" s="25"/>
      <c r="C29" s="25"/>
      <c r="D29" s="25"/>
      <c r="E29" s="25"/>
      <c r="F29" s="25"/>
    </row>
    <row r="30" spans="1:6" ht="12.75">
      <c r="A30" s="19" t="s">
        <v>6</v>
      </c>
      <c r="B30" s="19" t="s">
        <v>131</v>
      </c>
      <c r="C30" s="19" t="s">
        <v>23</v>
      </c>
      <c r="D30" s="19" t="s">
        <v>80</v>
      </c>
      <c r="E30" s="20">
        <v>7.5</v>
      </c>
      <c r="F30" s="21" t="s">
        <v>120</v>
      </c>
    </row>
    <row r="31" spans="1:6" ht="12.75">
      <c r="A31" s="19" t="s">
        <v>8</v>
      </c>
      <c r="B31" s="19" t="s">
        <v>144</v>
      </c>
      <c r="C31" s="19" t="s">
        <v>41</v>
      </c>
      <c r="D31" s="19" t="s">
        <v>91</v>
      </c>
      <c r="E31" s="20">
        <v>5.5</v>
      </c>
      <c r="F31" s="21" t="s">
        <v>121</v>
      </c>
    </row>
    <row r="32" spans="1:6" ht="12.75">
      <c r="A32" s="19" t="s">
        <v>10</v>
      </c>
      <c r="B32" s="19" t="s">
        <v>134</v>
      </c>
      <c r="C32" s="19" t="s">
        <v>20</v>
      </c>
      <c r="D32" s="19" t="s">
        <v>152</v>
      </c>
      <c r="E32" s="20">
        <v>5</v>
      </c>
      <c r="F32" s="21" t="s">
        <v>122</v>
      </c>
    </row>
    <row r="33" spans="1:6" ht="12.75">
      <c r="A33" s="1" t="s">
        <v>11</v>
      </c>
      <c r="B33" s="10" t="s">
        <v>151</v>
      </c>
      <c r="C33" s="1" t="s">
        <v>20</v>
      </c>
      <c r="D33" s="10" t="s">
        <v>76</v>
      </c>
      <c r="E33" s="15">
        <v>4.5</v>
      </c>
      <c r="F33" s="9" t="s">
        <v>155</v>
      </c>
    </row>
    <row r="34" spans="1:6" ht="12.75">
      <c r="A34" s="1" t="s">
        <v>13</v>
      </c>
      <c r="B34" s="10" t="s">
        <v>132</v>
      </c>
      <c r="C34" s="10" t="s">
        <v>20</v>
      </c>
      <c r="D34" s="10" t="s">
        <v>72</v>
      </c>
      <c r="E34" s="15">
        <v>3.5</v>
      </c>
      <c r="F34" s="9" t="s">
        <v>156</v>
      </c>
    </row>
    <row r="35" spans="1:6" ht="12.75">
      <c r="A35" s="1" t="s">
        <v>14</v>
      </c>
      <c r="B35" s="1" t="s">
        <v>135</v>
      </c>
      <c r="C35" s="1" t="s">
        <v>43</v>
      </c>
      <c r="D35" s="1" t="s">
        <v>79</v>
      </c>
      <c r="E35" s="2">
        <v>3.5</v>
      </c>
      <c r="F35" s="9" t="s">
        <v>156</v>
      </c>
    </row>
    <row r="36" spans="1:6" ht="12.75">
      <c r="A36" s="1" t="s">
        <v>16</v>
      </c>
      <c r="B36" s="10" t="s">
        <v>133</v>
      </c>
      <c r="C36" s="10" t="s">
        <v>20</v>
      </c>
      <c r="D36" s="10" t="s">
        <v>76</v>
      </c>
      <c r="E36" s="15">
        <v>3</v>
      </c>
      <c r="F36" s="9" t="s">
        <v>157</v>
      </c>
    </row>
    <row r="37" spans="1:6" ht="12.75">
      <c r="A37" s="1" t="s">
        <v>17</v>
      </c>
      <c r="B37" s="1" t="s">
        <v>141</v>
      </c>
      <c r="C37" s="10" t="s">
        <v>42</v>
      </c>
      <c r="D37" s="1" t="s">
        <v>83</v>
      </c>
      <c r="E37" s="2">
        <v>3</v>
      </c>
      <c r="F37" s="9" t="s">
        <v>157</v>
      </c>
    </row>
    <row r="38" spans="1:6" ht="12.75">
      <c r="A38" s="1" t="s">
        <v>19</v>
      </c>
      <c r="B38" s="1" t="s">
        <v>143</v>
      </c>
      <c r="C38" s="10" t="s">
        <v>18</v>
      </c>
      <c r="D38" s="1" t="s">
        <v>85</v>
      </c>
      <c r="E38" s="2">
        <v>2.5</v>
      </c>
      <c r="F38" s="9" t="s">
        <v>158</v>
      </c>
    </row>
    <row r="39" spans="1:6" ht="12.75">
      <c r="A39" s="1" t="s">
        <v>21</v>
      </c>
      <c r="B39" s="10" t="s">
        <v>150</v>
      </c>
      <c r="C39" s="1" t="s">
        <v>45</v>
      </c>
      <c r="D39" s="10" t="s">
        <v>92</v>
      </c>
      <c r="E39" s="15">
        <v>2.5</v>
      </c>
      <c r="F39" s="9" t="s">
        <v>158</v>
      </c>
    </row>
    <row r="40" spans="1:6" ht="12.75">
      <c r="A40" s="1" t="s">
        <v>22</v>
      </c>
      <c r="B40" s="1" t="s">
        <v>153</v>
      </c>
      <c r="C40" s="10" t="s">
        <v>35</v>
      </c>
      <c r="D40" s="1" t="s">
        <v>154</v>
      </c>
      <c r="E40" s="2">
        <v>2.5</v>
      </c>
      <c r="F40" s="9" t="s">
        <v>158</v>
      </c>
    </row>
    <row r="41" spans="1:6" ht="12.75">
      <c r="A41" s="1" t="s">
        <v>24</v>
      </c>
      <c r="B41" s="10" t="s">
        <v>145</v>
      </c>
      <c r="C41" s="1" t="s">
        <v>15</v>
      </c>
      <c r="D41" s="10" t="s">
        <v>86</v>
      </c>
      <c r="E41" s="15">
        <v>2</v>
      </c>
      <c r="F41" s="9" t="s">
        <v>159</v>
      </c>
    </row>
    <row r="42" spans="1:6" ht="12.75">
      <c r="A42" s="1" t="s">
        <v>25</v>
      </c>
      <c r="B42" s="1" t="s">
        <v>140</v>
      </c>
      <c r="C42" s="10" t="s">
        <v>47</v>
      </c>
      <c r="D42" s="1" t="s">
        <v>84</v>
      </c>
      <c r="E42" s="2">
        <v>1.5</v>
      </c>
      <c r="F42" s="9" t="s">
        <v>160</v>
      </c>
    </row>
    <row r="43" spans="1:10" ht="12.75">
      <c r="A43" s="1" t="s">
        <v>26</v>
      </c>
      <c r="B43" s="10" t="s">
        <v>142</v>
      </c>
      <c r="C43" s="10" t="s">
        <v>12</v>
      </c>
      <c r="D43" s="10" t="s">
        <v>88</v>
      </c>
      <c r="E43" s="15">
        <v>1.5</v>
      </c>
      <c r="F43" s="9" t="s">
        <v>160</v>
      </c>
      <c r="J43" s="11"/>
    </row>
    <row r="44" spans="1:6" ht="12.75">
      <c r="A44" s="1" t="s">
        <v>27</v>
      </c>
      <c r="B44" s="1" t="s">
        <v>146</v>
      </c>
      <c r="C44" s="1" t="s">
        <v>74</v>
      </c>
      <c r="D44" s="1" t="s">
        <v>75</v>
      </c>
      <c r="E44" s="2">
        <v>1.5</v>
      </c>
      <c r="F44" s="9" t="s">
        <v>160</v>
      </c>
    </row>
    <row r="45" spans="1:6" ht="12.75">
      <c r="A45" s="1" t="s">
        <v>28</v>
      </c>
      <c r="B45" s="10" t="s">
        <v>147</v>
      </c>
      <c r="C45" s="10" t="s">
        <v>51</v>
      </c>
      <c r="D45" s="10" t="s">
        <v>73</v>
      </c>
      <c r="E45" s="15">
        <v>1.5</v>
      </c>
      <c r="F45" s="9" t="s">
        <v>160</v>
      </c>
    </row>
    <row r="46" spans="1:6" ht="12.75">
      <c r="A46" s="1" t="s">
        <v>30</v>
      </c>
      <c r="B46" s="10" t="s">
        <v>130</v>
      </c>
      <c r="C46" s="10" t="s">
        <v>32</v>
      </c>
      <c r="D46" s="10" t="s">
        <v>81</v>
      </c>
      <c r="E46" s="15">
        <v>1</v>
      </c>
      <c r="F46" s="9" t="s">
        <v>161</v>
      </c>
    </row>
    <row r="47" spans="1:6" ht="12.75">
      <c r="A47" s="1" t="s">
        <v>31</v>
      </c>
      <c r="B47" s="10" t="s">
        <v>136</v>
      </c>
      <c r="C47" s="1" t="s">
        <v>50</v>
      </c>
      <c r="D47" s="10" t="s">
        <v>87</v>
      </c>
      <c r="E47" s="15">
        <v>1</v>
      </c>
      <c r="F47" s="9" t="s">
        <v>161</v>
      </c>
    </row>
    <row r="48" spans="1:6" ht="12.75">
      <c r="A48" s="1" t="s">
        <v>33</v>
      </c>
      <c r="B48" s="1" t="s">
        <v>138</v>
      </c>
      <c r="C48" s="10" t="s">
        <v>29</v>
      </c>
      <c r="D48" s="1" t="s">
        <v>77</v>
      </c>
      <c r="E48" s="2">
        <v>1</v>
      </c>
      <c r="F48" s="9" t="s">
        <v>161</v>
      </c>
    </row>
    <row r="49" spans="1:6" ht="12.75">
      <c r="A49" s="1" t="s">
        <v>34</v>
      </c>
      <c r="B49" s="1" t="s">
        <v>139</v>
      </c>
      <c r="C49" s="1" t="s">
        <v>35</v>
      </c>
      <c r="D49" s="1" t="s">
        <v>82</v>
      </c>
      <c r="E49" s="2">
        <v>1</v>
      </c>
      <c r="F49" s="9" t="s">
        <v>161</v>
      </c>
    </row>
    <row r="50" spans="1:6" ht="12.75">
      <c r="A50" s="1" t="s">
        <v>36</v>
      </c>
      <c r="B50" s="10" t="s">
        <v>148</v>
      </c>
      <c r="C50" s="1" t="s">
        <v>46</v>
      </c>
      <c r="D50" s="10" t="s">
        <v>90</v>
      </c>
      <c r="E50" s="15">
        <v>1</v>
      </c>
      <c r="F50" s="9" t="s">
        <v>161</v>
      </c>
    </row>
    <row r="51" spans="1:6" ht="12.75">
      <c r="A51" s="1" t="s">
        <v>37</v>
      </c>
      <c r="B51" s="10" t="s">
        <v>137</v>
      </c>
      <c r="C51" s="1" t="s">
        <v>9</v>
      </c>
      <c r="D51" s="10" t="s">
        <v>93</v>
      </c>
      <c r="E51" s="15">
        <v>0.5</v>
      </c>
      <c r="F51" s="9" t="s">
        <v>162</v>
      </c>
    </row>
    <row r="52" spans="1:6" ht="12.75">
      <c r="A52" s="1" t="s">
        <v>38</v>
      </c>
      <c r="B52" s="10" t="s">
        <v>149</v>
      </c>
      <c r="C52" s="1" t="s">
        <v>44</v>
      </c>
      <c r="D52" s="10" t="s">
        <v>89</v>
      </c>
      <c r="E52" s="15">
        <v>0.5</v>
      </c>
      <c r="F52" s="9" t="s">
        <v>162</v>
      </c>
    </row>
    <row r="53" spans="1:6" ht="12.75">
      <c r="A53" s="22" t="s">
        <v>48</v>
      </c>
      <c r="B53" s="23"/>
      <c r="C53" s="6">
        <v>12</v>
      </c>
      <c r="D53" s="3" t="s">
        <v>49</v>
      </c>
      <c r="E53" s="12">
        <f>AVERAGE(E30:E52)</f>
        <v>2.4782608695652173</v>
      </c>
      <c r="F53" s="13">
        <f>E53/C53</f>
        <v>0.20652173913043478</v>
      </c>
    </row>
    <row r="54" spans="1:6" ht="12.75">
      <c r="A54" s="4"/>
      <c r="B54" s="3"/>
      <c r="C54" s="3"/>
      <c r="D54" s="3" t="s">
        <v>39</v>
      </c>
      <c r="E54" s="6">
        <f>E30</f>
        <v>7.5</v>
      </c>
      <c r="F54" s="14">
        <f>E54/C53</f>
        <v>0.625</v>
      </c>
    </row>
    <row r="58" ht="12.75">
      <c r="G58" s="18"/>
    </row>
    <row r="66" ht="12.75">
      <c r="G66" s="18"/>
    </row>
  </sheetData>
  <mergeCells count="5">
    <mergeCell ref="A53:B53"/>
    <mergeCell ref="A1:F1"/>
    <mergeCell ref="A2:F2"/>
    <mergeCell ref="A29:F29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2008-12-19T08:44:34Z</dcterms:modified>
  <cp:category/>
  <cp:version/>
  <cp:contentType/>
  <cp:contentStatus/>
</cp:coreProperties>
</file>