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<sst xmlns="http://schemas.openxmlformats.org/spreadsheetml/2006/main" count="200" uniqueCount="134">
  <si>
    <t>9 класс</t>
  </si>
  <si>
    <t xml:space="preserve">№ </t>
  </si>
  <si>
    <t>Ф.И.О. участника</t>
  </si>
  <si>
    <t>МОУ</t>
  </si>
  <si>
    <t>Ф.И.О. руководителя</t>
  </si>
  <si>
    <t>Количество баллов</t>
  </si>
  <si>
    <t>Место</t>
  </si>
  <si>
    <t>1.</t>
  </si>
  <si>
    <t>Новобайдеряковская ООШ</t>
  </si>
  <si>
    <t>2.</t>
  </si>
  <si>
    <t>Новошимкусская СОШ</t>
  </si>
  <si>
    <t>3.</t>
  </si>
  <si>
    <t>4.</t>
  </si>
  <si>
    <t>Белоозерская ООШ</t>
  </si>
  <si>
    <t>5.</t>
  </si>
  <si>
    <t>6.</t>
  </si>
  <si>
    <t>Кошки-Куликеевская СОШ</t>
  </si>
  <si>
    <t>7.</t>
  </si>
  <si>
    <t>8.</t>
  </si>
  <si>
    <t>Аранчеевская ООШ</t>
  </si>
  <si>
    <t>9.</t>
  </si>
  <si>
    <t>Яльчикская СОШ</t>
  </si>
  <si>
    <t>10.</t>
  </si>
  <si>
    <t>11.</t>
  </si>
  <si>
    <t>Лащ-Таябинская СОШ</t>
  </si>
  <si>
    <t>12.</t>
  </si>
  <si>
    <t>13.</t>
  </si>
  <si>
    <t>14.</t>
  </si>
  <si>
    <t>Яманчуринская ООШ</t>
  </si>
  <si>
    <t>15.</t>
  </si>
  <si>
    <t>16.</t>
  </si>
  <si>
    <t>Новобайбатыревская СОШ</t>
  </si>
  <si>
    <t>17.</t>
  </si>
  <si>
    <t>18.</t>
  </si>
  <si>
    <t>Больше-Яльчикская СОШ</t>
  </si>
  <si>
    <t>19.</t>
  </si>
  <si>
    <t>20.</t>
  </si>
  <si>
    <t>Кильдюшевская СОШ</t>
  </si>
  <si>
    <t>21.</t>
  </si>
  <si>
    <t>22.</t>
  </si>
  <si>
    <t>23.</t>
  </si>
  <si>
    <t>24.</t>
  </si>
  <si>
    <t xml:space="preserve">1 место </t>
  </si>
  <si>
    <t>10 класс</t>
  </si>
  <si>
    <t>Шемалаковская ООШ</t>
  </si>
  <si>
    <t>Сабанчинская ООШ</t>
  </si>
  <si>
    <t>Янтиковская ООШ</t>
  </si>
  <si>
    <t>Байглычевская ООШ</t>
  </si>
  <si>
    <t>Кушелгинская ООШ</t>
  </si>
  <si>
    <t>Новотинчуринская ООШ</t>
  </si>
  <si>
    <t>Больше-Таябинская ООШ</t>
  </si>
  <si>
    <t>Байдеряковская ООШ</t>
  </si>
  <si>
    <t xml:space="preserve">макс.количество баллов -                             </t>
  </si>
  <si>
    <t>по району</t>
  </si>
  <si>
    <t>Скворцов Алексей</t>
  </si>
  <si>
    <t>Малотаябинская ООШ</t>
  </si>
  <si>
    <t>Васильева Н.Т.</t>
  </si>
  <si>
    <t>Сусметов А.В.</t>
  </si>
  <si>
    <t>Емельянова Н.П.</t>
  </si>
  <si>
    <t>Мешкова Мария</t>
  </si>
  <si>
    <t>Староянашевская ООШ</t>
  </si>
  <si>
    <t>Сергеев Сергей</t>
  </si>
  <si>
    <t>Максимова Оксана</t>
  </si>
  <si>
    <t>Иванов Г.Н.</t>
  </si>
  <si>
    <t>Петрова Оксана</t>
  </si>
  <si>
    <t>Ефимова Вероника</t>
  </si>
  <si>
    <t>Курчин Алексей</t>
  </si>
  <si>
    <t>1</t>
  </si>
  <si>
    <t>2</t>
  </si>
  <si>
    <t>3</t>
  </si>
  <si>
    <t>4</t>
  </si>
  <si>
    <t>10-11</t>
  </si>
  <si>
    <t>15-16</t>
  </si>
  <si>
    <t>Морозова Кристина</t>
  </si>
  <si>
    <t>Портнов Денис</t>
  </si>
  <si>
    <t>Алексеева Татьяна</t>
  </si>
  <si>
    <t>13</t>
  </si>
  <si>
    <t>Рейтинг участников олимпиады по географии</t>
  </si>
  <si>
    <t>Афанасьева Наталия</t>
  </si>
  <si>
    <t>Карамаликов В.А.</t>
  </si>
  <si>
    <t>Козлов Михаил</t>
  </si>
  <si>
    <t>Пешенькова Л.С.</t>
  </si>
  <si>
    <t>Ахметова С.С.</t>
  </si>
  <si>
    <t>Герасименко Евгений</t>
  </si>
  <si>
    <t>Андреева Н.В.</t>
  </si>
  <si>
    <t>Федорова Анжела</t>
  </si>
  <si>
    <t>Викентьева О.В.</t>
  </si>
  <si>
    <t>Остроумова Татьяна</t>
  </si>
  <si>
    <t>Тябукова В.В.</t>
  </si>
  <si>
    <t>Молодов Алексей</t>
  </si>
  <si>
    <t>Чернова Наталия</t>
  </si>
  <si>
    <t>Васильева Кристина</t>
  </si>
  <si>
    <t>Родионов З.З.</t>
  </si>
  <si>
    <t>Шадриков Евгений</t>
  </si>
  <si>
    <t>Петрова Е.П.</t>
  </si>
  <si>
    <t>Андреева Анжела</t>
  </si>
  <si>
    <t>Васильева Н.П.</t>
  </si>
  <si>
    <t>Матвеев Владислав</t>
  </si>
  <si>
    <t>Николаев Игорь</t>
  </si>
  <si>
    <t>Петрова З.В.</t>
  </si>
  <si>
    <t>Григорьева Анна</t>
  </si>
  <si>
    <t>Тетсова Н.В.</t>
  </si>
  <si>
    <t>Петухова Ольга</t>
  </si>
  <si>
    <t>Смирнова Е.В.</t>
  </si>
  <si>
    <t>Кузнецов П.Н.</t>
  </si>
  <si>
    <t>Мазуров Александр</t>
  </si>
  <si>
    <t>Ловкин Г.П.</t>
  </si>
  <si>
    <t>Эшмикеевская ООШ</t>
  </si>
  <si>
    <t>Сапожникова Н.М.</t>
  </si>
  <si>
    <t>Спиридонов Андрей</t>
  </si>
  <si>
    <t>Львова Г.А.</t>
  </si>
  <si>
    <t>Алексеев Алексей</t>
  </si>
  <si>
    <t>Бакина Л.В.</t>
  </si>
  <si>
    <t>Быкова Т.А.</t>
  </si>
  <si>
    <t>Изосимова Н.А.</t>
  </si>
  <si>
    <t>4-5</t>
  </si>
  <si>
    <t>6-10</t>
  </si>
  <si>
    <t>11</t>
  </si>
  <si>
    <t>12-14</t>
  </si>
  <si>
    <t>17-19</t>
  </si>
  <si>
    <t>20-24</t>
  </si>
  <si>
    <t>Васильева Мария</t>
  </si>
  <si>
    <t>Колпаков Алексей</t>
  </si>
  <si>
    <t>Смирнова Татьяна</t>
  </si>
  <si>
    <t>Викторов Алексей</t>
  </si>
  <si>
    <t>Яковлева Ольга</t>
  </si>
  <si>
    <t>Кошкин Денис</t>
  </si>
  <si>
    <t>Михайлова Ольга</t>
  </si>
  <si>
    <t>Ахметова Сария</t>
  </si>
  <si>
    <t>Клементьева Ирина</t>
  </si>
  <si>
    <t>Печков Роман</t>
  </si>
  <si>
    <t>5-7</t>
  </si>
  <si>
    <t>8-9</t>
  </si>
  <si>
    <t>12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</si>
</sst>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00000"/>
  </numFmts>
  <fonts count="4">
    <font>
      <sz val="10"/>
      <name val="Arial Cyr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/>
    </xf>
    <xf numFmtId="0" fontId="1" fillId="2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3" fillId="0" borderId="0" xfId="0" applyFont="1" applyAlignment="1">
      <alignment/>
    </xf>
    <xf numFmtId="164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49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3" xfId="0" applyBorder="1" applyAlignment="1">
      <alignment/>
    </xf>
    <xf numFmtId="0" fontId="1" fillId="4" borderId="0" xfId="0" applyFont="1" applyFill="1" applyAlignment="1">
      <alignment horizontal="center"/>
    </xf>
    <xf numFmtId="0" fontId="1" fillId="4" borderId="5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>
      <selection activeCell="B12" sqref="B12"/>
    </sheetView>
  </sheetViews>
  <sheetFormatPr defaultColWidth="9.00390625" defaultRowHeight="12.75"/>
  <cols>
    <col min="1" max="1" width="4.25390625" style="0" customWidth="1"/>
    <col min="2" max="2" width="24.875" style="0" customWidth="1"/>
    <col min="3" max="3" width="27.25390625" style="0" customWidth="1"/>
    <col min="4" max="4" width="22.75390625" style="0" customWidth="1"/>
    <col min="5" max="5" width="20.25390625" style="0" customWidth="1"/>
    <col min="6" max="6" width="10.75390625" style="0" customWidth="1"/>
  </cols>
  <sheetData>
    <row r="1" spans="1:6" ht="12.75">
      <c r="A1" s="24" t="s">
        <v>77</v>
      </c>
      <c r="B1" s="24"/>
      <c r="C1" s="24"/>
      <c r="D1" s="24"/>
      <c r="E1" s="24"/>
      <c r="F1" s="24"/>
    </row>
    <row r="2" spans="1:6" ht="12.75">
      <c r="A2" s="24" t="s">
        <v>0</v>
      </c>
      <c r="B2" s="24"/>
      <c r="C2" s="24"/>
      <c r="D2" s="24"/>
      <c r="E2" s="24"/>
      <c r="F2" s="24"/>
    </row>
    <row r="3" spans="1:6" ht="25.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</row>
    <row r="4" spans="1:6" ht="12.75">
      <c r="A4" s="19" t="s">
        <v>7</v>
      </c>
      <c r="B4" s="19" t="s">
        <v>80</v>
      </c>
      <c r="C4" s="19" t="s">
        <v>16</v>
      </c>
      <c r="D4" s="19" t="s">
        <v>81</v>
      </c>
      <c r="E4" s="20">
        <v>15</v>
      </c>
      <c r="F4" s="21" t="s">
        <v>67</v>
      </c>
    </row>
    <row r="5" spans="1:6" ht="12.75">
      <c r="A5" s="19" t="s">
        <v>9</v>
      </c>
      <c r="B5" s="19" t="s">
        <v>66</v>
      </c>
      <c r="C5" s="19" t="s">
        <v>10</v>
      </c>
      <c r="D5" s="19" t="s">
        <v>103</v>
      </c>
      <c r="E5" s="20">
        <v>10</v>
      </c>
      <c r="F5" s="21" t="s">
        <v>68</v>
      </c>
    </row>
    <row r="6" spans="1:6" ht="12.75">
      <c r="A6" s="19" t="s">
        <v>11</v>
      </c>
      <c r="B6" s="19" t="s">
        <v>105</v>
      </c>
      <c r="C6" s="19" t="s">
        <v>48</v>
      </c>
      <c r="D6" s="19" t="s">
        <v>106</v>
      </c>
      <c r="E6" s="20">
        <v>8</v>
      </c>
      <c r="F6" s="21" t="s">
        <v>69</v>
      </c>
    </row>
    <row r="7" spans="1:6" ht="12.75">
      <c r="A7" s="10" t="s">
        <v>12</v>
      </c>
      <c r="B7" s="10" t="s">
        <v>78</v>
      </c>
      <c r="C7" s="10" t="s">
        <v>34</v>
      </c>
      <c r="D7" s="10" t="s">
        <v>79</v>
      </c>
      <c r="E7" s="15">
        <v>8</v>
      </c>
      <c r="F7" s="17" t="s">
        <v>115</v>
      </c>
    </row>
    <row r="8" spans="1:7" ht="12.75">
      <c r="A8" s="1" t="s">
        <v>14</v>
      </c>
      <c r="B8" s="1" t="s">
        <v>87</v>
      </c>
      <c r="C8" s="1" t="s">
        <v>21</v>
      </c>
      <c r="D8" s="1" t="s">
        <v>88</v>
      </c>
      <c r="E8" s="2">
        <v>8</v>
      </c>
      <c r="F8" s="9" t="s">
        <v>115</v>
      </c>
      <c r="G8" s="16"/>
    </row>
    <row r="9" spans="1:6" ht="12.75">
      <c r="A9" s="1" t="s">
        <v>15</v>
      </c>
      <c r="B9" s="10" t="s">
        <v>89</v>
      </c>
      <c r="C9" s="10" t="s">
        <v>21</v>
      </c>
      <c r="D9" s="10" t="s">
        <v>88</v>
      </c>
      <c r="E9" s="15">
        <v>7</v>
      </c>
      <c r="F9" s="9" t="s">
        <v>116</v>
      </c>
    </row>
    <row r="10" spans="1:6" ht="12.75">
      <c r="A10" s="1" t="s">
        <v>17</v>
      </c>
      <c r="B10" s="1" t="s">
        <v>97</v>
      </c>
      <c r="C10" s="1" t="s">
        <v>28</v>
      </c>
      <c r="D10" s="1" t="s">
        <v>58</v>
      </c>
      <c r="E10" s="2">
        <v>7</v>
      </c>
      <c r="F10" s="9" t="s">
        <v>116</v>
      </c>
    </row>
    <row r="11" spans="1:6" ht="12.75">
      <c r="A11" s="1" t="s">
        <v>18</v>
      </c>
      <c r="B11" s="1" t="s">
        <v>98</v>
      </c>
      <c r="C11" s="1" t="s">
        <v>44</v>
      </c>
      <c r="D11" s="1" t="s">
        <v>99</v>
      </c>
      <c r="E11" s="2">
        <v>7</v>
      </c>
      <c r="F11" s="9" t="s">
        <v>116</v>
      </c>
    </row>
    <row r="12" spans="1:6" ht="12.75">
      <c r="A12" s="1" t="s">
        <v>20</v>
      </c>
      <c r="B12" s="1" t="s">
        <v>111</v>
      </c>
      <c r="C12" s="1" t="s">
        <v>46</v>
      </c>
      <c r="D12" s="1" t="s">
        <v>112</v>
      </c>
      <c r="E12" s="2">
        <v>7</v>
      </c>
      <c r="F12" s="9" t="s">
        <v>116</v>
      </c>
    </row>
    <row r="13" spans="1:6" ht="12.75">
      <c r="A13" s="1" t="s">
        <v>22</v>
      </c>
      <c r="B13" s="1" t="s">
        <v>54</v>
      </c>
      <c r="C13" s="1" t="s">
        <v>55</v>
      </c>
      <c r="D13" s="1" t="s">
        <v>114</v>
      </c>
      <c r="E13" s="2">
        <v>7</v>
      </c>
      <c r="F13" s="9" t="s">
        <v>116</v>
      </c>
    </row>
    <row r="14" spans="1:6" ht="12.75">
      <c r="A14" s="1" t="s">
        <v>23</v>
      </c>
      <c r="B14" s="1" t="s">
        <v>75</v>
      </c>
      <c r="C14" s="1" t="s">
        <v>19</v>
      </c>
      <c r="D14" s="1" t="s">
        <v>104</v>
      </c>
      <c r="E14" s="2">
        <v>6</v>
      </c>
      <c r="F14" s="9" t="s">
        <v>117</v>
      </c>
    </row>
    <row r="15" spans="1:6" ht="12.75">
      <c r="A15" s="1" t="s">
        <v>25</v>
      </c>
      <c r="B15" s="10" t="s">
        <v>65</v>
      </c>
      <c r="C15" s="10" t="s">
        <v>24</v>
      </c>
      <c r="D15" s="10" t="s">
        <v>82</v>
      </c>
      <c r="E15" s="15">
        <v>5</v>
      </c>
      <c r="F15" s="9" t="s">
        <v>118</v>
      </c>
    </row>
    <row r="16" spans="1:6" ht="12.75">
      <c r="A16" s="1" t="s">
        <v>26</v>
      </c>
      <c r="B16" s="10" t="s">
        <v>90</v>
      </c>
      <c r="C16" s="10" t="s">
        <v>21</v>
      </c>
      <c r="D16" s="10" t="s">
        <v>88</v>
      </c>
      <c r="E16" s="15">
        <v>5</v>
      </c>
      <c r="F16" s="9" t="s">
        <v>118</v>
      </c>
    </row>
    <row r="17" spans="1:6" ht="12.75">
      <c r="A17" s="1" t="s">
        <v>27</v>
      </c>
      <c r="B17" s="1" t="s">
        <v>59</v>
      </c>
      <c r="C17" s="1" t="s">
        <v>13</v>
      </c>
      <c r="D17" s="1" t="s">
        <v>113</v>
      </c>
      <c r="E17" s="2">
        <v>5</v>
      </c>
      <c r="F17" s="9" t="s">
        <v>118</v>
      </c>
    </row>
    <row r="18" spans="1:6" ht="12.75">
      <c r="A18" s="1" t="s">
        <v>29</v>
      </c>
      <c r="B18" s="1" t="s">
        <v>83</v>
      </c>
      <c r="C18" s="1" t="s">
        <v>8</v>
      </c>
      <c r="D18" s="1" t="s">
        <v>84</v>
      </c>
      <c r="E18" s="2">
        <v>4</v>
      </c>
      <c r="F18" s="9" t="s">
        <v>72</v>
      </c>
    </row>
    <row r="19" spans="1:6" ht="12.75">
      <c r="A19" s="1" t="s">
        <v>30</v>
      </c>
      <c r="B19" s="10" t="s">
        <v>85</v>
      </c>
      <c r="C19" s="10" t="s">
        <v>31</v>
      </c>
      <c r="D19" s="10" t="s">
        <v>86</v>
      </c>
      <c r="E19" s="15">
        <v>4</v>
      </c>
      <c r="F19" s="9" t="s">
        <v>72</v>
      </c>
    </row>
    <row r="20" spans="1:6" ht="12.75">
      <c r="A20" s="1" t="s">
        <v>32</v>
      </c>
      <c r="B20" s="1" t="s">
        <v>93</v>
      </c>
      <c r="C20" s="1" t="s">
        <v>60</v>
      </c>
      <c r="D20" s="1" t="s">
        <v>94</v>
      </c>
      <c r="E20" s="2">
        <v>3</v>
      </c>
      <c r="F20" s="9" t="s">
        <v>119</v>
      </c>
    </row>
    <row r="21" spans="1:6" ht="12.75">
      <c r="A21" s="1" t="s">
        <v>33</v>
      </c>
      <c r="B21" s="10" t="s">
        <v>62</v>
      </c>
      <c r="C21" s="10" t="s">
        <v>51</v>
      </c>
      <c r="D21" s="10" t="s">
        <v>63</v>
      </c>
      <c r="E21" s="15">
        <v>3</v>
      </c>
      <c r="F21" s="9" t="s">
        <v>119</v>
      </c>
    </row>
    <row r="22" spans="1:6" ht="12.75">
      <c r="A22" s="1" t="s">
        <v>35</v>
      </c>
      <c r="B22" s="1" t="s">
        <v>109</v>
      </c>
      <c r="C22" s="1" t="s">
        <v>49</v>
      </c>
      <c r="D22" s="1" t="s">
        <v>110</v>
      </c>
      <c r="E22" s="2">
        <v>3</v>
      </c>
      <c r="F22" s="9" t="s">
        <v>119</v>
      </c>
    </row>
    <row r="23" spans="1:7" ht="12.75">
      <c r="A23" s="1" t="s">
        <v>36</v>
      </c>
      <c r="B23" s="10" t="s">
        <v>91</v>
      </c>
      <c r="C23" s="10" t="s">
        <v>50</v>
      </c>
      <c r="D23" s="10" t="s">
        <v>92</v>
      </c>
      <c r="E23" s="15">
        <v>2</v>
      </c>
      <c r="F23" s="9" t="s">
        <v>120</v>
      </c>
      <c r="G23" s="16"/>
    </row>
    <row r="24" spans="1:6" ht="12.75">
      <c r="A24" s="1" t="s">
        <v>38</v>
      </c>
      <c r="B24" s="1" t="s">
        <v>95</v>
      </c>
      <c r="C24" s="1" t="s">
        <v>37</v>
      </c>
      <c r="D24" s="1" t="s">
        <v>96</v>
      </c>
      <c r="E24" s="2">
        <v>2</v>
      </c>
      <c r="F24" s="9" t="s">
        <v>120</v>
      </c>
    </row>
    <row r="25" spans="1:6" ht="12.75">
      <c r="A25" s="1" t="s">
        <v>39</v>
      </c>
      <c r="B25" s="1" t="s">
        <v>100</v>
      </c>
      <c r="C25" s="1" t="s">
        <v>45</v>
      </c>
      <c r="D25" s="1" t="s">
        <v>101</v>
      </c>
      <c r="E25" s="2">
        <v>2</v>
      </c>
      <c r="F25" s="9" t="s">
        <v>120</v>
      </c>
    </row>
    <row r="26" spans="1:6" ht="12.75">
      <c r="A26" s="1" t="s">
        <v>40</v>
      </c>
      <c r="B26" s="1" t="s">
        <v>102</v>
      </c>
      <c r="C26" s="1" t="s">
        <v>47</v>
      </c>
      <c r="D26" s="1" t="s">
        <v>57</v>
      </c>
      <c r="E26" s="2">
        <v>2</v>
      </c>
      <c r="F26" s="9" t="s">
        <v>120</v>
      </c>
    </row>
    <row r="27" spans="1:6" ht="12.75">
      <c r="A27" s="1" t="s">
        <v>41</v>
      </c>
      <c r="B27" s="1" t="s">
        <v>61</v>
      </c>
      <c r="C27" s="1" t="s">
        <v>107</v>
      </c>
      <c r="D27" s="1" t="s">
        <v>108</v>
      </c>
      <c r="E27" s="2">
        <v>2</v>
      </c>
      <c r="F27" s="9" t="s">
        <v>120</v>
      </c>
    </row>
    <row r="28" spans="1:6" ht="12.75">
      <c r="A28" s="22" t="s">
        <v>52</v>
      </c>
      <c r="B28" s="23"/>
      <c r="C28" s="6"/>
      <c r="D28" s="3" t="s">
        <v>53</v>
      </c>
      <c r="E28" s="5">
        <f>AVERAGE(E4:E27)</f>
        <v>5.5</v>
      </c>
      <c r="F28" s="7" t="e">
        <f>E28/C28</f>
        <v>#DIV/0!</v>
      </c>
    </row>
    <row r="29" spans="1:6" ht="12.75">
      <c r="A29" s="4"/>
      <c r="B29" s="3"/>
      <c r="C29" s="3"/>
      <c r="D29" s="3" t="s">
        <v>42</v>
      </c>
      <c r="E29" s="6">
        <f>E4</f>
        <v>15</v>
      </c>
      <c r="F29" s="7" t="e">
        <f>E29/C28</f>
        <v>#DIV/0!</v>
      </c>
    </row>
    <row r="30" spans="1:6" ht="12.75">
      <c r="A30" s="25" t="s">
        <v>43</v>
      </c>
      <c r="B30" s="25"/>
      <c r="C30" s="25"/>
      <c r="D30" s="25"/>
      <c r="E30" s="25"/>
      <c r="F30" s="25"/>
    </row>
    <row r="31" spans="1:6" ht="12.75">
      <c r="A31" s="19" t="s">
        <v>7</v>
      </c>
      <c r="B31" s="19" t="s">
        <v>124</v>
      </c>
      <c r="C31" s="19" t="s">
        <v>21</v>
      </c>
      <c r="D31" s="19" t="s">
        <v>88</v>
      </c>
      <c r="E31" s="20">
        <v>28</v>
      </c>
      <c r="F31" s="21" t="s">
        <v>67</v>
      </c>
    </row>
    <row r="32" spans="1:6" ht="12.75">
      <c r="A32" s="19" t="s">
        <v>9</v>
      </c>
      <c r="B32" s="19" t="s">
        <v>74</v>
      </c>
      <c r="C32" s="19" t="s">
        <v>16</v>
      </c>
      <c r="D32" s="19" t="s">
        <v>81</v>
      </c>
      <c r="E32" s="20">
        <v>26.5</v>
      </c>
      <c r="F32" s="21" t="s">
        <v>68</v>
      </c>
    </row>
    <row r="33" spans="1:6" ht="12.75">
      <c r="A33" s="19" t="s">
        <v>11</v>
      </c>
      <c r="B33" s="19" t="s">
        <v>129</v>
      </c>
      <c r="C33" s="19" t="s">
        <v>16</v>
      </c>
      <c r="D33" s="19" t="s">
        <v>81</v>
      </c>
      <c r="E33" s="20">
        <v>20</v>
      </c>
      <c r="F33" s="21" t="s">
        <v>69</v>
      </c>
    </row>
    <row r="34" spans="1:6" ht="12.75">
      <c r="A34" s="1" t="s">
        <v>12</v>
      </c>
      <c r="B34" s="1" t="s">
        <v>126</v>
      </c>
      <c r="C34" s="1" t="s">
        <v>21</v>
      </c>
      <c r="D34" s="1" t="s">
        <v>88</v>
      </c>
      <c r="E34" s="2">
        <v>19</v>
      </c>
      <c r="F34" s="9" t="s">
        <v>70</v>
      </c>
    </row>
    <row r="35" spans="1:6" ht="12.75">
      <c r="A35" s="1" t="s">
        <v>14</v>
      </c>
      <c r="B35" s="10" t="s">
        <v>73</v>
      </c>
      <c r="C35" s="10" t="s">
        <v>21</v>
      </c>
      <c r="D35" s="10" t="s">
        <v>88</v>
      </c>
      <c r="E35" s="15">
        <v>18</v>
      </c>
      <c r="F35" s="9" t="s">
        <v>131</v>
      </c>
    </row>
    <row r="36" spans="1:6" ht="12.75">
      <c r="A36" s="1" t="s">
        <v>15</v>
      </c>
      <c r="B36" s="1" t="s">
        <v>128</v>
      </c>
      <c r="C36" s="1" t="s">
        <v>24</v>
      </c>
      <c r="D36" s="1" t="s">
        <v>82</v>
      </c>
      <c r="E36" s="2">
        <v>18</v>
      </c>
      <c r="F36" s="9" t="s">
        <v>131</v>
      </c>
    </row>
    <row r="37" spans="1:10" ht="12.75">
      <c r="A37" s="1" t="s">
        <v>17</v>
      </c>
      <c r="B37" s="1" t="s">
        <v>130</v>
      </c>
      <c r="C37" s="1" t="s">
        <v>34</v>
      </c>
      <c r="D37" s="1" t="s">
        <v>79</v>
      </c>
      <c r="E37" s="2">
        <v>18</v>
      </c>
      <c r="F37" s="9" t="s">
        <v>131</v>
      </c>
      <c r="J37" s="11"/>
    </row>
    <row r="38" spans="1:6" ht="12.75">
      <c r="A38" s="1" t="s">
        <v>18</v>
      </c>
      <c r="B38" s="10" t="s">
        <v>125</v>
      </c>
      <c r="C38" s="10" t="s">
        <v>21</v>
      </c>
      <c r="D38" s="10" t="s">
        <v>88</v>
      </c>
      <c r="E38" s="15">
        <v>15</v>
      </c>
      <c r="F38" s="9" t="s">
        <v>132</v>
      </c>
    </row>
    <row r="39" spans="1:6" ht="12.75">
      <c r="A39" s="1" t="s">
        <v>20</v>
      </c>
      <c r="B39" s="10" t="s">
        <v>64</v>
      </c>
      <c r="C39" s="10" t="s">
        <v>21</v>
      </c>
      <c r="D39" s="10" t="s">
        <v>88</v>
      </c>
      <c r="E39" s="15">
        <v>15</v>
      </c>
      <c r="F39" s="9" t="s">
        <v>132</v>
      </c>
    </row>
    <row r="40" spans="1:6" ht="12.75">
      <c r="A40" s="1" t="s">
        <v>22</v>
      </c>
      <c r="B40" s="10" t="s">
        <v>121</v>
      </c>
      <c r="C40" s="10" t="s">
        <v>37</v>
      </c>
      <c r="D40" s="10" t="s">
        <v>56</v>
      </c>
      <c r="E40" s="15">
        <v>11</v>
      </c>
      <c r="F40" s="9" t="s">
        <v>71</v>
      </c>
    </row>
    <row r="41" spans="1:6" ht="12.75">
      <c r="A41" s="1" t="s">
        <v>23</v>
      </c>
      <c r="B41" s="10" t="s">
        <v>123</v>
      </c>
      <c r="C41" s="10" t="s">
        <v>10</v>
      </c>
      <c r="D41" s="10" t="s">
        <v>103</v>
      </c>
      <c r="E41" s="15">
        <v>11</v>
      </c>
      <c r="F41" s="9" t="s">
        <v>71</v>
      </c>
    </row>
    <row r="42" spans="1:6" ht="12.75">
      <c r="A42" s="1" t="s">
        <v>25</v>
      </c>
      <c r="B42" s="10" t="s">
        <v>127</v>
      </c>
      <c r="C42" s="10" t="s">
        <v>31</v>
      </c>
      <c r="D42" s="10" t="s">
        <v>86</v>
      </c>
      <c r="E42" s="15">
        <v>9</v>
      </c>
      <c r="F42" s="9" t="s">
        <v>133</v>
      </c>
    </row>
    <row r="43" spans="1:6" ht="12.75">
      <c r="A43" s="1" t="s">
        <v>26</v>
      </c>
      <c r="B43" s="10" t="s">
        <v>122</v>
      </c>
      <c r="C43" s="10" t="s">
        <v>10</v>
      </c>
      <c r="D43" s="10" t="s">
        <v>103</v>
      </c>
      <c r="E43" s="15">
        <v>7</v>
      </c>
      <c r="F43" s="9" t="s">
        <v>76</v>
      </c>
    </row>
    <row r="44" spans="1:6" ht="12.75">
      <c r="A44" s="22" t="s">
        <v>52</v>
      </c>
      <c r="B44" s="23"/>
      <c r="C44" s="6"/>
      <c r="D44" s="3" t="s">
        <v>53</v>
      </c>
      <c r="E44" s="12">
        <f>AVERAGE(E31:E43)</f>
        <v>16.576923076923077</v>
      </c>
      <c r="F44" s="13" t="e">
        <f>E44/C44</f>
        <v>#DIV/0!</v>
      </c>
    </row>
    <row r="45" spans="1:6" ht="12.75">
      <c r="A45" s="4"/>
      <c r="B45" s="3"/>
      <c r="C45" s="3"/>
      <c r="D45" s="3" t="s">
        <v>42</v>
      </c>
      <c r="E45" s="6">
        <f>E31</f>
        <v>28</v>
      </c>
      <c r="F45" s="14" t="e">
        <f>E45/C44</f>
        <v>#DIV/0!</v>
      </c>
    </row>
    <row r="49" ht="12.75">
      <c r="G49" s="18"/>
    </row>
    <row r="57" ht="12.75">
      <c r="G57" s="18"/>
    </row>
  </sheetData>
  <mergeCells count="5">
    <mergeCell ref="A44:B44"/>
    <mergeCell ref="A1:F1"/>
    <mergeCell ref="A2:F2"/>
    <mergeCell ref="A30:F30"/>
    <mergeCell ref="A28:B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obrazov1</dc:creator>
  <cp:keywords/>
  <dc:description/>
  <cp:lastModifiedBy>obrazov1</cp:lastModifiedBy>
  <dcterms:created xsi:type="dcterms:W3CDTF">2008-11-19T08:38:33Z</dcterms:created>
  <dcterms:modified xsi:type="dcterms:W3CDTF">2008-12-12T12:45:34Z</dcterms:modified>
  <cp:category/>
  <cp:version/>
  <cp:contentType/>
  <cp:contentStatus/>
</cp:coreProperties>
</file>