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<sst xmlns="http://schemas.openxmlformats.org/spreadsheetml/2006/main" count="229" uniqueCount="137">
  <si>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</si>
  <si>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</si>
  <si>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</si>
  <si>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</si>
  <si>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</si>
  <si>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</si>
  <si>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</si>
  <si>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</si>
  <si>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</si>
  <si>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</si>
  <si>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</si>
  <si>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</si>
  <si>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</si>
  <si>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</si>
  <si>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</si>
  <si>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</si>
  <si>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</si>
  <si>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</si>
  <si>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</si>
  <si>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</si>
  <si>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</si>
  <si>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</si>
  <si>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</si>
  <si>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</si>
  <si>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</si>
  <si>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</si>
  <si>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Малотаябинская СОШ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</si>
  <si>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</si>
  <si>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</si>
  <si>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</si>
  <si>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</si>
  <si>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</si>
  <si>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</si>
  <si>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</si>
  <si>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Эшмикеевская ООШ</t>
  </si>
  <si>
    <t>18.</t>
  </si>
  <si>
    <t>Больше-Яльчикская СОШ</t>
  </si>
  <si>
    <t>19.</t>
  </si>
  <si>
    <t>20.</t>
  </si>
  <si>
    <t>Кильдюшевская СОШ</t>
  </si>
  <si>
    <t>21.</t>
  </si>
  <si>
    <t xml:space="preserve">1 место </t>
  </si>
  <si>
    <t>10 класс</t>
  </si>
  <si>
    <t>11 класс</t>
  </si>
  <si>
    <t>Сапожникова Ольга</t>
  </si>
  <si>
    <t>Кириллова Анастасия</t>
  </si>
  <si>
    <t>Иванова Анна</t>
  </si>
  <si>
    <t>Шемалаковская ООШ</t>
  </si>
  <si>
    <t>Павлов Алексей</t>
  </si>
  <si>
    <t>Иванова Марина</t>
  </si>
  <si>
    <t>Чуманова Анастасия</t>
  </si>
  <si>
    <t>Зиновьева Анастасия</t>
  </si>
  <si>
    <t>Портнов Александр</t>
  </si>
  <si>
    <t>Сабанчинская ООШ</t>
  </si>
  <si>
    <t>Новобайбатыревская ООШ</t>
  </si>
  <si>
    <t>Староянашевская ООШ</t>
  </si>
  <si>
    <t>Янтиковская ООШ</t>
  </si>
  <si>
    <t>Байглычевская ООШ</t>
  </si>
  <si>
    <t>Кушелгинская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</si>
  <si>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</si>
  <si>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</si>
  <si>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</si>
  <si>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</si>
  <si>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Ягудина Е.В.</t>
  </si>
  <si>
    <t>Диомидова Г.Г.</t>
  </si>
  <si>
    <t>Митрофанова Юлия</t>
  </si>
  <si>
    <t>Афанасьева Наталия</t>
  </si>
  <si>
    <t>Маркова А.Н.</t>
  </si>
  <si>
    <t>Емельянова Н.П.</t>
  </si>
  <si>
    <t>Кириллова В.Н.</t>
  </si>
  <si>
    <t>Ефимова Л.В.</t>
  </si>
  <si>
    <t>Павлова И.Н.</t>
  </si>
  <si>
    <t>Родионов З.З.</t>
  </si>
  <si>
    <t>Яшина Н.И.</t>
  </si>
  <si>
    <t>Чермаков Ф.А.</t>
  </si>
  <si>
    <t>Муллина В.Ф.</t>
  </si>
  <si>
    <t>Усанов Никита</t>
  </si>
  <si>
    <t>Егорова Р.П.</t>
  </si>
  <si>
    <t>Журавлева Елена</t>
  </si>
  <si>
    <t>Вастулова Марина</t>
  </si>
  <si>
    <t>Сидорова Марина</t>
  </si>
  <si>
    <t>Илеменева Анастасия</t>
  </si>
  <si>
    <t>Петрова Оксана</t>
  </si>
  <si>
    <t>Баранова Марина</t>
  </si>
  <si>
    <t>Чуманова Алина</t>
  </si>
  <si>
    <t>платно</t>
  </si>
  <si>
    <t>1</t>
  </si>
  <si>
    <t>2</t>
  </si>
  <si>
    <t>3</t>
  </si>
  <si>
    <t>4</t>
  </si>
  <si>
    <t>5</t>
  </si>
  <si>
    <t>6</t>
  </si>
  <si>
    <t>11</t>
  </si>
  <si>
    <t>20</t>
  </si>
  <si>
    <t>10</t>
  </si>
  <si>
    <t>7</t>
  </si>
  <si>
    <t>8</t>
  </si>
  <si>
    <t>9</t>
  </si>
  <si>
    <t>Рейтинг участников олимпиады по химии</t>
  </si>
  <si>
    <t>Левая В.Н.</t>
  </si>
  <si>
    <t>Горбунов Алексей</t>
  </si>
  <si>
    <t>Казакова Н.П.</t>
  </si>
  <si>
    <t>Карчиков В.В.</t>
  </si>
  <si>
    <t>Быкова Т.А.</t>
  </si>
  <si>
    <t>Ильина Наталья</t>
  </si>
  <si>
    <t>Чернова Светлана</t>
  </si>
  <si>
    <t>Понкратова Олеся</t>
  </si>
  <si>
    <t>Сядукова Ольга</t>
  </si>
  <si>
    <t>Иванова Елена</t>
  </si>
  <si>
    <t>Кучакова Л.О.</t>
  </si>
  <si>
    <t>Хушкина Наталия</t>
  </si>
  <si>
    <t>Патшина Р.Е.</t>
  </si>
  <si>
    <t>Сусликова Алиса</t>
  </si>
  <si>
    <t>Прохорова С.Н.</t>
  </si>
  <si>
    <t>Клементьева Диана</t>
  </si>
  <si>
    <t>Скворцова Т.З.</t>
  </si>
  <si>
    <t>Щукина Татьяна</t>
  </si>
  <si>
    <t>Захарова Кристина</t>
  </si>
  <si>
    <t>Салеева Д.М.</t>
  </si>
  <si>
    <t>6-8</t>
  </si>
  <si>
    <t>12-17</t>
  </si>
  <si>
    <t>18-19</t>
  </si>
  <si>
    <t>21</t>
  </si>
  <si>
    <t>Ефремов Валерий</t>
  </si>
  <si>
    <t>Васильева Наталья</t>
  </si>
  <si>
    <t>Деомидова Алина</t>
  </si>
  <si>
    <t>Герасимова Оксана</t>
  </si>
  <si>
    <t xml:space="preserve">Николаева Елена </t>
  </si>
  <si>
    <t>Баскакова Алина</t>
  </si>
  <si>
    <t>Голубева Ольга</t>
  </si>
  <si>
    <t>Князева Юлия</t>
  </si>
  <si>
    <t>Ласточкина Алина</t>
  </si>
  <si>
    <t>Леоньтьева Ольга</t>
  </si>
  <si>
    <t>Курчина Анастасия</t>
  </si>
  <si>
    <t>Скворцова Марина</t>
  </si>
  <si>
    <t>5-6</t>
  </si>
  <si>
    <t>7-10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</si>
</sst>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9">
      <selection activeCell="H55" sqref="H55"/>
    </sheetView>
  </sheetViews>
  <sheetFormatPr defaultColWidth="9.00390625" defaultRowHeight="12.75"/>
  <cols>
    <col min="1" max="1" width="4.25390625" style="0" customWidth="1"/>
    <col min="2" max="2" width="26.12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6" t="s">
        <v>98</v>
      </c>
      <c r="B1" s="26"/>
      <c r="C1" s="26"/>
      <c r="D1" s="26"/>
      <c r="E1" s="26"/>
      <c r="F1" s="26"/>
    </row>
    <row r="2" spans="1:6" ht="12.75">
      <c r="A2" s="26" t="s">
        <v>0</v>
      </c>
      <c r="B2" s="26"/>
      <c r="C2" s="26"/>
      <c r="D2" s="26"/>
      <c r="E2" s="26"/>
      <c r="F2" s="26"/>
    </row>
    <row r="3" spans="1:6" ht="25.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</row>
    <row r="4" spans="1:6" ht="12.75">
      <c r="A4" s="10" t="s">
        <v>7</v>
      </c>
      <c r="B4" s="10" t="s">
        <v>44</v>
      </c>
      <c r="C4" s="10" t="s">
        <v>21</v>
      </c>
      <c r="D4" s="10" t="s">
        <v>99</v>
      </c>
      <c r="E4" s="11">
        <v>18</v>
      </c>
      <c r="F4" s="16" t="s">
        <v>86</v>
      </c>
    </row>
    <row r="5" spans="1:6" ht="12.75">
      <c r="A5" s="10" t="s">
        <v>9</v>
      </c>
      <c r="B5" s="10" t="s">
        <v>52</v>
      </c>
      <c r="C5" s="10" t="s">
        <v>56</v>
      </c>
      <c r="D5" s="10" t="s">
        <v>64</v>
      </c>
      <c r="E5" s="11">
        <v>17</v>
      </c>
      <c r="F5" s="16" t="s">
        <v>87</v>
      </c>
    </row>
    <row r="6" spans="1:6" ht="12.75">
      <c r="A6" s="10" t="s">
        <v>11</v>
      </c>
      <c r="B6" s="10" t="s">
        <v>50</v>
      </c>
      <c r="C6" s="10" t="s">
        <v>55</v>
      </c>
      <c r="D6" s="10" t="s">
        <v>75</v>
      </c>
      <c r="E6" s="11">
        <v>11</v>
      </c>
      <c r="F6" s="16" t="s">
        <v>88</v>
      </c>
    </row>
    <row r="7" spans="1:6" ht="12.75">
      <c r="A7" s="1" t="s">
        <v>12</v>
      </c>
      <c r="B7" s="1" t="s">
        <v>51</v>
      </c>
      <c r="C7" s="1" t="s">
        <v>26</v>
      </c>
      <c r="D7" s="1" t="s">
        <v>67</v>
      </c>
      <c r="E7" s="2">
        <v>11</v>
      </c>
      <c r="F7" s="13" t="s">
        <v>89</v>
      </c>
    </row>
    <row r="8" spans="1:6" ht="12.75">
      <c r="A8" s="1" t="s">
        <v>14</v>
      </c>
      <c r="B8" s="14" t="s">
        <v>48</v>
      </c>
      <c r="C8" s="14" t="s">
        <v>24</v>
      </c>
      <c r="D8" s="14" t="s">
        <v>71</v>
      </c>
      <c r="E8" s="21">
        <v>10</v>
      </c>
      <c r="F8" s="13" t="s">
        <v>90</v>
      </c>
    </row>
    <row r="9" spans="1:6" ht="12.75">
      <c r="A9" s="1" t="s">
        <v>15</v>
      </c>
      <c r="B9" s="14" t="s">
        <v>100</v>
      </c>
      <c r="C9" s="14" t="s">
        <v>19</v>
      </c>
      <c r="D9" s="14" t="s">
        <v>101</v>
      </c>
      <c r="E9" s="21">
        <v>9</v>
      </c>
      <c r="F9" s="13" t="s">
        <v>119</v>
      </c>
    </row>
    <row r="10" spans="1:6" ht="12.75">
      <c r="A10" s="1" t="s">
        <v>17</v>
      </c>
      <c r="B10" s="14" t="s">
        <v>108</v>
      </c>
      <c r="C10" s="14" t="s">
        <v>54</v>
      </c>
      <c r="D10" s="14" t="s">
        <v>109</v>
      </c>
      <c r="E10" s="21">
        <v>9</v>
      </c>
      <c r="F10" s="13" t="s">
        <v>119</v>
      </c>
    </row>
    <row r="11" spans="1:6" ht="12.75">
      <c r="A11" s="1" t="s">
        <v>18</v>
      </c>
      <c r="B11" s="1" t="s">
        <v>116</v>
      </c>
      <c r="C11" s="1" t="s">
        <v>16</v>
      </c>
      <c r="D11" s="1" t="s">
        <v>63</v>
      </c>
      <c r="E11" s="2">
        <v>9</v>
      </c>
      <c r="F11" s="13" t="s">
        <v>119</v>
      </c>
    </row>
    <row r="12" spans="1:6" ht="12.75">
      <c r="A12" s="1" t="s">
        <v>20</v>
      </c>
      <c r="B12" s="1" t="s">
        <v>46</v>
      </c>
      <c r="C12" s="1" t="s">
        <v>8</v>
      </c>
      <c r="D12" s="1" t="s">
        <v>69</v>
      </c>
      <c r="E12" s="2">
        <v>8</v>
      </c>
      <c r="F12" s="13" t="s">
        <v>97</v>
      </c>
    </row>
    <row r="13" spans="1:6" ht="12.75">
      <c r="A13" s="1" t="s">
        <v>22</v>
      </c>
      <c r="B13" s="1" t="s">
        <v>110</v>
      </c>
      <c r="C13" s="1" t="s">
        <v>36</v>
      </c>
      <c r="D13" s="1" t="s">
        <v>111</v>
      </c>
      <c r="E13" s="2">
        <v>7</v>
      </c>
      <c r="F13" s="13" t="s">
        <v>94</v>
      </c>
    </row>
    <row r="14" spans="1:6" ht="12.75">
      <c r="A14" s="1" t="s">
        <v>23</v>
      </c>
      <c r="B14" s="1" t="s">
        <v>104</v>
      </c>
      <c r="C14" s="1" t="s">
        <v>29</v>
      </c>
      <c r="D14" s="1" t="s">
        <v>68</v>
      </c>
      <c r="E14" s="2">
        <v>6.5</v>
      </c>
      <c r="F14" s="13" t="s">
        <v>92</v>
      </c>
    </row>
    <row r="15" spans="1:6" ht="12.75">
      <c r="A15" s="1" t="s">
        <v>25</v>
      </c>
      <c r="B15" s="1" t="s">
        <v>65</v>
      </c>
      <c r="C15" s="1" t="s">
        <v>39</v>
      </c>
      <c r="D15" s="1" t="s">
        <v>102</v>
      </c>
      <c r="E15" s="2">
        <v>6</v>
      </c>
      <c r="F15" s="13" t="s">
        <v>120</v>
      </c>
    </row>
    <row r="16" spans="1:6" ht="12.75">
      <c r="A16" s="1" t="s">
        <v>27</v>
      </c>
      <c r="B16" s="1" t="s">
        <v>76</v>
      </c>
      <c r="C16" s="1" t="s">
        <v>47</v>
      </c>
      <c r="D16" s="1" t="s">
        <v>77</v>
      </c>
      <c r="E16" s="2">
        <v>6</v>
      </c>
      <c r="F16" s="13" t="s">
        <v>120</v>
      </c>
    </row>
    <row r="17" spans="1:6" ht="12.75">
      <c r="A17" s="1" t="s">
        <v>28</v>
      </c>
      <c r="B17" s="1" t="s">
        <v>45</v>
      </c>
      <c r="C17" s="1" t="s">
        <v>13</v>
      </c>
      <c r="D17" s="1" t="s">
        <v>103</v>
      </c>
      <c r="E17" s="2">
        <v>6</v>
      </c>
      <c r="F17" s="13" t="s">
        <v>120</v>
      </c>
    </row>
    <row r="18" spans="1:6" ht="12.75">
      <c r="A18" s="1" t="s">
        <v>30</v>
      </c>
      <c r="B18" s="1" t="s">
        <v>106</v>
      </c>
      <c r="C18" s="1" t="s">
        <v>57</v>
      </c>
      <c r="D18" s="1" t="s">
        <v>74</v>
      </c>
      <c r="E18" s="2">
        <v>6</v>
      </c>
      <c r="F18" s="13" t="s">
        <v>120</v>
      </c>
    </row>
    <row r="19" spans="1:6" ht="12.75">
      <c r="A19" s="1" t="s">
        <v>31</v>
      </c>
      <c r="B19" s="1" t="s">
        <v>112</v>
      </c>
      <c r="C19" s="1" t="s">
        <v>10</v>
      </c>
      <c r="D19" s="1" t="s">
        <v>113</v>
      </c>
      <c r="E19" s="2">
        <v>6</v>
      </c>
      <c r="F19" s="13" t="s">
        <v>120</v>
      </c>
    </row>
    <row r="20" spans="1:6" ht="12.75">
      <c r="A20" s="1" t="s">
        <v>33</v>
      </c>
      <c r="B20" s="1" t="s">
        <v>114</v>
      </c>
      <c r="C20" s="1" t="s">
        <v>60</v>
      </c>
      <c r="D20" s="1" t="s">
        <v>115</v>
      </c>
      <c r="E20" s="2">
        <v>6</v>
      </c>
      <c r="F20" s="13" t="s">
        <v>120</v>
      </c>
    </row>
    <row r="21" spans="1:6" ht="12.75">
      <c r="A21" s="1" t="s">
        <v>35</v>
      </c>
      <c r="B21" s="1" t="s">
        <v>105</v>
      </c>
      <c r="C21" s="1" t="s">
        <v>58</v>
      </c>
      <c r="D21" s="1" t="s">
        <v>73</v>
      </c>
      <c r="E21" s="2">
        <v>5</v>
      </c>
      <c r="F21" s="13" t="s">
        <v>121</v>
      </c>
    </row>
    <row r="22" spans="1:6" ht="12.75">
      <c r="A22" s="1" t="s">
        <v>37</v>
      </c>
      <c r="B22" s="14" t="s">
        <v>49</v>
      </c>
      <c r="C22" s="14" t="s">
        <v>53</v>
      </c>
      <c r="D22" s="14" t="s">
        <v>70</v>
      </c>
      <c r="E22" s="21">
        <v>5</v>
      </c>
      <c r="F22" s="13" t="s">
        <v>121</v>
      </c>
    </row>
    <row r="23" spans="1:6" ht="12.75">
      <c r="A23" s="1" t="s">
        <v>38</v>
      </c>
      <c r="B23" s="1" t="s">
        <v>117</v>
      </c>
      <c r="C23" s="1" t="s">
        <v>34</v>
      </c>
      <c r="D23" s="1" t="s">
        <v>118</v>
      </c>
      <c r="E23" s="2">
        <v>3</v>
      </c>
      <c r="F23" s="13" t="s">
        <v>93</v>
      </c>
    </row>
    <row r="24" spans="1:6" ht="12.75">
      <c r="A24" s="1" t="s">
        <v>40</v>
      </c>
      <c r="B24" s="1" t="s">
        <v>107</v>
      </c>
      <c r="C24" s="1" t="s">
        <v>59</v>
      </c>
      <c r="D24" s="1" t="s">
        <v>72</v>
      </c>
      <c r="E24" s="2">
        <v>0</v>
      </c>
      <c r="F24" s="13" t="s">
        <v>122</v>
      </c>
    </row>
    <row r="25" spans="1:6" ht="12.75">
      <c r="A25" s="24" t="s">
        <v>61</v>
      </c>
      <c r="B25" s="25"/>
      <c r="C25" s="8"/>
      <c r="D25" s="4" t="s">
        <v>62</v>
      </c>
      <c r="E25" s="7">
        <f>AVERAGE(E4:E24)</f>
        <v>7.833333333333333</v>
      </c>
      <c r="F25" s="9" t="e">
        <f>E25/C25</f>
        <v>#DIV/0!</v>
      </c>
    </row>
    <row r="26" spans="1:6" ht="12.75">
      <c r="A26" s="6"/>
      <c r="B26" s="4"/>
      <c r="C26" s="4"/>
      <c r="D26" s="4" t="s">
        <v>41</v>
      </c>
      <c r="E26" s="8">
        <f>E4</f>
        <v>18</v>
      </c>
      <c r="F26" s="9" t="e">
        <f>E26/C25</f>
        <v>#DIV/0!</v>
      </c>
    </row>
    <row r="27" spans="1:6" ht="12.75">
      <c r="A27" s="27" t="s">
        <v>42</v>
      </c>
      <c r="B27" s="27"/>
      <c r="C27" s="27"/>
      <c r="D27" s="27"/>
      <c r="E27" s="27"/>
      <c r="F27" s="27"/>
    </row>
    <row r="28" spans="1:6" ht="12.75">
      <c r="A28" s="10" t="s">
        <v>7</v>
      </c>
      <c r="B28" s="10" t="s">
        <v>129</v>
      </c>
      <c r="C28" s="10" t="s">
        <v>16</v>
      </c>
      <c r="D28" s="10" t="s">
        <v>63</v>
      </c>
      <c r="E28" s="11">
        <v>11.5</v>
      </c>
      <c r="F28" s="16" t="s">
        <v>87</v>
      </c>
    </row>
    <row r="29" spans="1:6" ht="12.75">
      <c r="A29" s="10" t="s">
        <v>9</v>
      </c>
      <c r="B29" s="10" t="s">
        <v>127</v>
      </c>
      <c r="C29" s="10" t="s">
        <v>10</v>
      </c>
      <c r="D29" s="10" t="s">
        <v>113</v>
      </c>
      <c r="E29" s="11">
        <v>11.25</v>
      </c>
      <c r="F29" s="16" t="s">
        <v>88</v>
      </c>
    </row>
    <row r="30" spans="1:6" ht="12.75">
      <c r="A30" s="14" t="s">
        <v>11</v>
      </c>
      <c r="B30" s="14" t="s">
        <v>125</v>
      </c>
      <c r="C30" s="14" t="s">
        <v>21</v>
      </c>
      <c r="D30" s="14" t="s">
        <v>99</v>
      </c>
      <c r="E30" s="21">
        <v>11</v>
      </c>
      <c r="F30" s="22" t="s">
        <v>89</v>
      </c>
    </row>
    <row r="31" spans="1:6" ht="12.75">
      <c r="A31" s="1" t="s">
        <v>12</v>
      </c>
      <c r="B31" s="1" t="s">
        <v>126</v>
      </c>
      <c r="C31" s="1" t="s">
        <v>21</v>
      </c>
      <c r="D31" s="1" t="s">
        <v>99</v>
      </c>
      <c r="E31" s="2">
        <v>10.5</v>
      </c>
      <c r="F31" s="13" t="s">
        <v>90</v>
      </c>
    </row>
    <row r="32" spans="1:6" ht="12.75">
      <c r="A32" s="1" t="s">
        <v>14</v>
      </c>
      <c r="B32" s="1" t="s">
        <v>124</v>
      </c>
      <c r="C32" s="1" t="s">
        <v>10</v>
      </c>
      <c r="D32" s="1" t="s">
        <v>113</v>
      </c>
      <c r="E32" s="2">
        <v>9</v>
      </c>
      <c r="F32" s="13" t="s">
        <v>91</v>
      </c>
    </row>
    <row r="33" spans="1:6" ht="12.75">
      <c r="A33" s="1" t="s">
        <v>15</v>
      </c>
      <c r="B33" s="14" t="s">
        <v>123</v>
      </c>
      <c r="C33" s="14" t="s">
        <v>54</v>
      </c>
      <c r="D33" s="14" t="s">
        <v>109</v>
      </c>
      <c r="E33" s="21">
        <v>7</v>
      </c>
      <c r="F33" s="13" t="s">
        <v>95</v>
      </c>
    </row>
    <row r="34" spans="1:10" ht="12.75">
      <c r="A34" s="1" t="s">
        <v>17</v>
      </c>
      <c r="B34" s="14" t="s">
        <v>80</v>
      </c>
      <c r="C34" s="14" t="s">
        <v>39</v>
      </c>
      <c r="D34" s="14" t="s">
        <v>102</v>
      </c>
      <c r="E34" s="21">
        <v>4.75</v>
      </c>
      <c r="F34" s="13" t="s">
        <v>96</v>
      </c>
      <c r="J34" s="15"/>
    </row>
    <row r="35" spans="1:6" ht="12.75">
      <c r="A35" s="1" t="s">
        <v>18</v>
      </c>
      <c r="B35" s="1" t="s">
        <v>128</v>
      </c>
      <c r="C35" s="1" t="s">
        <v>16</v>
      </c>
      <c r="D35" s="1" t="s">
        <v>63</v>
      </c>
      <c r="E35" s="2">
        <v>4</v>
      </c>
      <c r="F35" s="13" t="s">
        <v>97</v>
      </c>
    </row>
    <row r="36" spans="1:6" ht="12.75">
      <c r="A36" s="1" t="s">
        <v>20</v>
      </c>
      <c r="B36" s="14" t="s">
        <v>78</v>
      </c>
      <c r="C36" s="14" t="s">
        <v>24</v>
      </c>
      <c r="D36" s="14" t="s">
        <v>71</v>
      </c>
      <c r="E36" s="21">
        <v>2.5</v>
      </c>
      <c r="F36" s="13" t="s">
        <v>94</v>
      </c>
    </row>
    <row r="37" spans="1:6" ht="12.75">
      <c r="A37" s="1" t="s">
        <v>22</v>
      </c>
      <c r="B37" s="1" t="s">
        <v>79</v>
      </c>
      <c r="C37" s="1" t="s">
        <v>36</v>
      </c>
      <c r="D37" s="1" t="s">
        <v>111</v>
      </c>
      <c r="E37" s="2">
        <v>1</v>
      </c>
      <c r="F37" s="13" t="s">
        <v>92</v>
      </c>
    </row>
    <row r="38" spans="1:6" ht="12.75">
      <c r="A38" s="1" t="s">
        <v>23</v>
      </c>
      <c r="B38" s="1"/>
      <c r="C38" s="1"/>
      <c r="D38" s="1"/>
      <c r="E38" s="2"/>
      <c r="F38" s="13"/>
    </row>
    <row r="39" spans="1:6" ht="12.75">
      <c r="A39" s="1" t="s">
        <v>25</v>
      </c>
      <c r="B39" s="14"/>
      <c r="C39" s="14"/>
      <c r="D39" s="14"/>
      <c r="E39" s="21"/>
      <c r="F39" s="13"/>
    </row>
    <row r="40" spans="1:6" ht="12.75">
      <c r="A40" s="1" t="s">
        <v>27</v>
      </c>
      <c r="B40" s="1"/>
      <c r="C40" s="1"/>
      <c r="D40" s="1"/>
      <c r="E40" s="2"/>
      <c r="F40" s="13"/>
    </row>
    <row r="41" spans="1:6" ht="12.75">
      <c r="A41" s="24" t="s">
        <v>61</v>
      </c>
      <c r="B41" s="25"/>
      <c r="C41" s="8"/>
      <c r="D41" s="4" t="s">
        <v>62</v>
      </c>
      <c r="E41" s="17">
        <f>AVERAGE(E28:E40)</f>
        <v>7.25</v>
      </c>
      <c r="F41" s="19" t="e">
        <f>E41/C41</f>
        <v>#DIV/0!</v>
      </c>
    </row>
    <row r="42" spans="1:6" ht="12.75">
      <c r="A42" s="6"/>
      <c r="B42" s="4"/>
      <c r="C42" s="4"/>
      <c r="D42" s="4" t="s">
        <v>41</v>
      </c>
      <c r="E42" s="8">
        <f>E28</f>
        <v>11.5</v>
      </c>
      <c r="F42" s="20" t="e">
        <f>E42/C41</f>
        <v>#DIV/0!</v>
      </c>
    </row>
    <row r="43" spans="1:6" ht="12.75">
      <c r="A43" s="3"/>
      <c r="B43" s="5"/>
      <c r="C43" s="5"/>
      <c r="D43" s="5"/>
      <c r="E43" s="5"/>
      <c r="F43" s="18"/>
    </row>
    <row r="44" spans="1:6" ht="12.75">
      <c r="A44" s="28" t="s">
        <v>43</v>
      </c>
      <c r="B44" s="27"/>
      <c r="C44" s="27"/>
      <c r="D44" s="27"/>
      <c r="E44" s="27"/>
      <c r="F44" s="29"/>
    </row>
    <row r="45" spans="1:6" ht="12.75">
      <c r="A45" s="10" t="s">
        <v>7</v>
      </c>
      <c r="B45" s="10" t="s">
        <v>132</v>
      </c>
      <c r="C45" s="10" t="s">
        <v>21</v>
      </c>
      <c r="D45" s="10" t="s">
        <v>99</v>
      </c>
      <c r="E45" s="11">
        <v>11</v>
      </c>
      <c r="F45" s="16" t="s">
        <v>87</v>
      </c>
    </row>
    <row r="46" spans="1:7" ht="12.75">
      <c r="A46" s="10" t="s">
        <v>9</v>
      </c>
      <c r="B46" s="10" t="s">
        <v>130</v>
      </c>
      <c r="C46" s="10" t="s">
        <v>24</v>
      </c>
      <c r="D46" s="10" t="s">
        <v>71</v>
      </c>
      <c r="E46" s="11">
        <v>8</v>
      </c>
      <c r="F46" s="16" t="s">
        <v>88</v>
      </c>
      <c r="G46" s="23" t="s">
        <v>85</v>
      </c>
    </row>
    <row r="47" spans="1:6" ht="12.75">
      <c r="A47" s="14" t="s">
        <v>11</v>
      </c>
      <c r="B47" s="14" t="s">
        <v>134</v>
      </c>
      <c r="C47" s="14" t="s">
        <v>21</v>
      </c>
      <c r="D47" s="14" t="s">
        <v>99</v>
      </c>
      <c r="E47" s="21">
        <v>6</v>
      </c>
      <c r="F47" s="22" t="s">
        <v>89</v>
      </c>
    </row>
    <row r="48" spans="1:6" ht="12.75">
      <c r="A48" s="14" t="s">
        <v>12</v>
      </c>
      <c r="B48" s="14" t="s">
        <v>133</v>
      </c>
      <c r="C48" s="14" t="s">
        <v>10</v>
      </c>
      <c r="D48" s="14" t="s">
        <v>113</v>
      </c>
      <c r="E48" s="21">
        <v>5</v>
      </c>
      <c r="F48" s="22" t="s">
        <v>135</v>
      </c>
    </row>
    <row r="49" spans="1:6" ht="12.75">
      <c r="A49" s="14" t="s">
        <v>14</v>
      </c>
      <c r="B49" s="14" t="s">
        <v>82</v>
      </c>
      <c r="C49" s="14" t="s">
        <v>32</v>
      </c>
      <c r="D49" s="14" t="s">
        <v>109</v>
      </c>
      <c r="E49" s="21">
        <v>5</v>
      </c>
      <c r="F49" s="22" t="s">
        <v>135</v>
      </c>
    </row>
    <row r="50" spans="1:6" ht="12.75">
      <c r="A50" s="14" t="s">
        <v>15</v>
      </c>
      <c r="B50" s="14" t="s">
        <v>131</v>
      </c>
      <c r="C50" s="14" t="s">
        <v>21</v>
      </c>
      <c r="D50" s="14" t="s">
        <v>99</v>
      </c>
      <c r="E50" s="21">
        <v>4</v>
      </c>
      <c r="F50" s="22" t="s">
        <v>136</v>
      </c>
    </row>
    <row r="51" spans="1:6" ht="12.75">
      <c r="A51" s="14" t="s">
        <v>17</v>
      </c>
      <c r="B51" s="14" t="s">
        <v>66</v>
      </c>
      <c r="C51" s="14" t="s">
        <v>39</v>
      </c>
      <c r="D51" s="14" t="s">
        <v>102</v>
      </c>
      <c r="E51" s="21">
        <v>4</v>
      </c>
      <c r="F51" s="22" t="s">
        <v>136</v>
      </c>
    </row>
    <row r="52" spans="1:6" ht="12.75">
      <c r="A52" s="14" t="s">
        <v>18</v>
      </c>
      <c r="B52" s="14" t="s">
        <v>84</v>
      </c>
      <c r="C52" s="14" t="s">
        <v>21</v>
      </c>
      <c r="D52" s="14" t="s">
        <v>99</v>
      </c>
      <c r="E52" s="21">
        <v>4</v>
      </c>
      <c r="F52" s="22" t="s">
        <v>136</v>
      </c>
    </row>
    <row r="53" spans="1:6" ht="12.75">
      <c r="A53" s="14" t="s">
        <v>20</v>
      </c>
      <c r="B53" s="14" t="s">
        <v>81</v>
      </c>
      <c r="C53" s="14" t="s">
        <v>36</v>
      </c>
      <c r="D53" s="14" t="s">
        <v>63</v>
      </c>
      <c r="E53" s="21">
        <v>4</v>
      </c>
      <c r="F53" s="22" t="s">
        <v>136</v>
      </c>
    </row>
    <row r="54" spans="1:6" ht="12.75">
      <c r="A54" s="14" t="s">
        <v>22</v>
      </c>
      <c r="B54" s="14" t="s">
        <v>83</v>
      </c>
      <c r="C54" s="14" t="s">
        <v>16</v>
      </c>
      <c r="D54" s="14" t="s">
        <v>63</v>
      </c>
      <c r="E54" s="21">
        <v>1</v>
      </c>
      <c r="F54" s="22" t="s">
        <v>92</v>
      </c>
    </row>
    <row r="55" spans="1:6" ht="12.75">
      <c r="A55" s="14" t="s">
        <v>23</v>
      </c>
      <c r="B55" s="14"/>
      <c r="C55" s="14"/>
      <c r="D55" s="14"/>
      <c r="E55" s="21"/>
      <c r="F55" s="22"/>
    </row>
    <row r="56" spans="1:6" ht="12.75">
      <c r="A56" s="24" t="s">
        <v>61</v>
      </c>
      <c r="B56" s="25"/>
      <c r="C56" s="8"/>
      <c r="D56" s="4" t="s">
        <v>62</v>
      </c>
      <c r="E56" s="17">
        <f>AVERAGE(E45:E55)</f>
        <v>5.2</v>
      </c>
      <c r="F56" s="19" t="e">
        <f>E56/C56</f>
        <v>#DIV/0!</v>
      </c>
    </row>
    <row r="57" spans="1:6" ht="12.75">
      <c r="A57" s="6"/>
      <c r="B57" s="4"/>
      <c r="C57" s="4"/>
      <c r="D57" s="4" t="s">
        <v>41</v>
      </c>
      <c r="E57" s="8">
        <f>E45</f>
        <v>11</v>
      </c>
      <c r="F57" s="20" t="e">
        <f>E57/C56</f>
        <v>#DIV/0!</v>
      </c>
    </row>
  </sheetData>
  <mergeCells count="7">
    <mergeCell ref="A56:B56"/>
    <mergeCell ref="A1:F1"/>
    <mergeCell ref="A2:F2"/>
    <mergeCell ref="A27:F27"/>
    <mergeCell ref="A44:F44"/>
    <mergeCell ref="A25:B25"/>
    <mergeCell ref="A41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2008-12-11T08:35:12Z</dcterms:modified>
  <cp:category/>
  <cp:version/>
  <cp:contentType/>
  <cp:contentStatus/>
</cp:coreProperties>
</file>