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56" windowWidth="12120" windowHeight="9120" tabRatio="599" activeTab="0"/>
  </bookViews>
  <sheets>
    <sheet name="Свод" sheetId="1" r:id="rId1"/>
  </sheets>
  <definedNames>
    <definedName name="А2">#REF!</definedName>
    <definedName name="_xlnm.Print_Area" localSheetId="0">'Свод'!$A$1:$AC$184</definedName>
  </definedNames>
  <calcPr fullCalcOnLoad="1"/>
</workbook>
</file>

<file path=xl/sharedStrings.xml><?xml version="1.0" encoding="utf-8"?>
<sst xmlns="http://schemas.openxmlformats.org/spreadsheetml/2006/main" count="211" uniqueCount="144">
  <si>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</si>
  <si>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</si>
  <si>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</si>
  <si>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</si>
  <si>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</si>
  <si>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План посева яров.зерн. и з/боб, га</t>
  </si>
  <si>
    <t>Посеяно яр.зерн. и з/боб., га</t>
  </si>
  <si>
    <t>План посадки картофеля, га</t>
  </si>
  <si>
    <t>Посажено картофеля, га</t>
  </si>
  <si>
    <t>План посева сахарной свеклы,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</si>
  <si>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</si>
  <si>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</si>
  <si>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</si>
  <si>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</si>
  <si>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</si>
  <si>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</si>
  <si>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</si>
  <si>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</si>
  <si>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</si>
  <si>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</si>
  <si>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</si>
  <si>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</si>
  <si>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</si>
  <si>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</si>
  <si>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</si>
  <si>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</si>
  <si>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</si>
  <si>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t>ВТМ</t>
  </si>
  <si>
    <r>
      <t xml:space="preserve">сена, </t>
    </r>
    <r>
      <rPr>
        <i/>
        <sz val="17"/>
        <rFont val="Times New Roman"/>
        <family val="1"/>
      </rPr>
      <t>факт</t>
    </r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</si>
  <si>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</si>
  <si>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</si>
  <si>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r>
      <t xml:space="preserve">сенажа, </t>
    </r>
    <r>
      <rPr>
        <i/>
        <sz val="17"/>
        <rFont val="Times New Roman"/>
        <family val="1"/>
      </rPr>
      <t>факт</t>
    </r>
  </si>
  <si>
    <t xml:space="preserve">              план  </t>
  </si>
  <si>
    <r>
      <t xml:space="preserve">             </t>
    </r>
    <r>
      <rPr>
        <i/>
        <sz val="17"/>
        <rFont val="Times New Roman"/>
        <family val="1"/>
      </rPr>
      <t>в % к плану</t>
    </r>
  </si>
  <si>
    <r>
      <t xml:space="preserve">силоса, </t>
    </r>
    <r>
      <rPr>
        <i/>
        <sz val="17"/>
        <rFont val="Times New Roman"/>
        <family val="1"/>
      </rPr>
      <t>факт</t>
    </r>
  </si>
  <si>
    <t xml:space="preserve">            план  </t>
  </si>
  <si>
    <r>
      <t xml:space="preserve">            </t>
    </r>
    <r>
      <rPr>
        <i/>
        <sz val="17"/>
        <rFont val="Times New Roman"/>
        <family val="1"/>
      </rPr>
      <t>в % к плану</t>
    </r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</si>
  <si>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</si>
  <si>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</si>
  <si>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</si>
  <si>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</si>
  <si>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</si>
  <si>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</si>
  <si>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</si>
  <si>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</si>
  <si>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</si>
  <si>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</si>
  <si>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</si>
  <si>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</si>
  <si>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</si>
  <si>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</si>
  <si>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</si>
  <si>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</si>
  <si>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</si>
  <si>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План уборки сахарной свеклы, га</t>
  </si>
  <si>
    <t>Убрано сахарной свеклы, га</t>
  </si>
  <si>
    <t>Валовой сбор сахарной свеклы, тонн</t>
  </si>
  <si>
    <t>Урожайность, ц/га</t>
  </si>
  <si>
    <t>План уборки картофеля, 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</si>
  <si>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</si>
  <si>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</si>
  <si>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</si>
  <si>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</si>
  <si>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</si>
  <si>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</si>
  <si>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</si>
  <si>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</si>
  <si>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</si>
  <si>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</si>
  <si>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Посеяно озимых культур, га</t>
  </si>
  <si>
    <t>Вспахано зяби, га</t>
  </si>
  <si>
    <t>Реализовано продовольственного зерна, тонн</t>
  </si>
  <si>
    <t>в т.ч. залежных</t>
  </si>
  <si>
    <t>Содержание клейковины, %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</si>
  <si>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</si>
  <si>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</si>
  <si>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</si>
  <si>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</si>
  <si>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</si>
  <si>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</si>
  <si>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</si>
  <si>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</si>
  <si>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Обеспеченность дизельным топливом, %</t>
  </si>
  <si>
    <t>Обеспеченность автомобильным 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</si>
  <si>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</si>
  <si>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</si>
  <si>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</si>
  <si>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</si>
  <si>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         ячмень</t>
  </si>
  <si>
    <t xml:space="preserve">         гречиха</t>
  </si>
  <si>
    <t xml:space="preserve">         зернобобовые</t>
  </si>
  <si>
    <t>Всего зерновых культур, га</t>
  </si>
  <si>
    <t>Посеяно сои, га</t>
  </si>
  <si>
    <t>Поголовье скота (без свиней и птицы), усл.голов</t>
  </si>
  <si>
    <t>Заготовка, тонн:</t>
  </si>
  <si>
    <t>на 1 усл. голову скота (без учета свиней и птицы), ц. к.ед.</t>
  </si>
  <si>
    <t>в т.ч. озимых</t>
  </si>
  <si>
    <t>яровых</t>
  </si>
  <si>
    <t>в % от площади зерновых культур</t>
  </si>
  <si>
    <t>Всего кормов без зеленых кормов план, тонн к. ед.</t>
  </si>
  <si>
    <t>Всего кормов факт, тонн к. ед.</t>
  </si>
  <si>
    <t>Площадь однолетних трав, га</t>
  </si>
  <si>
    <t>в % к площади</t>
  </si>
  <si>
    <t>План уборки рапса, га</t>
  </si>
  <si>
    <t>Убрано рапса, га</t>
  </si>
  <si>
    <t>Валовой сбор рапса, тонн</t>
  </si>
  <si>
    <t>Подготовка почвы под сев озимых, га</t>
  </si>
  <si>
    <t>Нагрузка на 1 комбайн, га</t>
  </si>
  <si>
    <t>% к ожидаемой уборочной площади</t>
  </si>
  <si>
    <t>Убрано кормовых корнеплодов, га</t>
  </si>
  <si>
    <t>Валовой сбор, тонн</t>
  </si>
  <si>
    <t>2009 г. в % к 2008 г.</t>
  </si>
  <si>
    <t>Всего зерновых культур в 2008 году, га</t>
  </si>
  <si>
    <t>Всего картофеля в 2008 году, га</t>
  </si>
  <si>
    <t>ООО Восток</t>
  </si>
  <si>
    <t>СХПК Гигант</t>
  </si>
  <si>
    <t>ООО Пинер</t>
  </si>
  <si>
    <t>ООО Бахча</t>
  </si>
  <si>
    <t>СХА Досаево</t>
  </si>
  <si>
    <t>ООО Прогресс</t>
  </si>
  <si>
    <t>СПК Новая сила</t>
  </si>
  <si>
    <t>ООО Кр. Сормово</t>
  </si>
  <si>
    <t>ООО Колос</t>
  </si>
  <si>
    <t>ООО Волит</t>
  </si>
  <si>
    <t>СХПК Нива</t>
  </si>
  <si>
    <t>СХПК Янмурзино</t>
  </si>
  <si>
    <t>СХПК Рассвет</t>
  </si>
  <si>
    <t>СХПА Заря</t>
  </si>
  <si>
    <t>ООО АФ Таябинка</t>
  </si>
  <si>
    <t>ООО Шатьма</t>
  </si>
  <si>
    <t>ООО АФ Рожь</t>
  </si>
  <si>
    <t>ОАО МТС</t>
  </si>
  <si>
    <t>КФХ Васильевой В.А.</t>
  </si>
  <si>
    <t>КФХ Волкова О.В.</t>
  </si>
  <si>
    <t>КФХ Шумилова В.Н.</t>
  </si>
  <si>
    <t>КФХ Николаева А.Н.</t>
  </si>
  <si>
    <t>КФХ Артемьева Л.С.</t>
  </si>
  <si>
    <t>ОАО Кр.агроснаб</t>
  </si>
  <si>
    <t>Итого по району</t>
  </si>
  <si>
    <t>другие КФХ и организации</t>
  </si>
  <si>
    <t>посеяно кормовой свеклы, га</t>
  </si>
  <si>
    <t>ООО Караево</t>
  </si>
  <si>
    <t>ООО Траки - Агро</t>
  </si>
  <si>
    <t>Информация о сельскохозяйственных работах по Красноармейскрму району по состоянию на 10 июня  2009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</si>
</sst>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  <numFmt numFmtId="175" formatCode="0.0000%"/>
    <numFmt numFmtId="176" formatCode="0.00000%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2" xfId="19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" fontId="8" fillId="0" borderId="2" xfId="19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19" applyNumberFormat="1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9" fontId="8" fillId="0" borderId="2" xfId="19" applyFont="1" applyBorder="1" applyAlignment="1">
      <alignment horizontal="center" vertical="center" wrapText="1"/>
    </xf>
    <xf numFmtId="9" fontId="8" fillId="0" borderId="3" xfId="19" applyNumberFormat="1" applyFont="1" applyBorder="1" applyAlignment="1">
      <alignment horizontal="center" vertical="center" wrapText="1"/>
    </xf>
    <xf numFmtId="0" fontId="6" fillId="0" borderId="2" xfId="19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166" fontId="8" fillId="0" borderId="4" xfId="19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8" fillId="0" borderId="2" xfId="19" applyNumberFormat="1" applyFont="1" applyBorder="1" applyAlignment="1">
      <alignment horizontal="center" vertical="center"/>
    </xf>
    <xf numFmtId="171" fontId="8" fillId="0" borderId="3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2"/>
    </xf>
    <xf numFmtId="0" fontId="6" fillId="0" borderId="5" xfId="0" applyFont="1" applyFill="1" applyBorder="1" applyAlignment="1">
      <alignment horizontal="left" vertical="center" wrapText="1" indent="7"/>
    </xf>
    <xf numFmtId="0" fontId="6" fillId="0" borderId="5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/>
    </xf>
    <xf numFmtId="0" fontId="6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6" fontId="15" fillId="0" borderId="3" xfId="19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66" fontId="15" fillId="0" borderId="2" xfId="19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10" fontId="15" fillId="0" borderId="6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Border="1" applyAlignment="1">
      <alignment vertical="center"/>
    </xf>
    <xf numFmtId="10" fontId="19" fillId="0" borderId="2" xfId="0" applyNumberFormat="1" applyFont="1" applyBorder="1" applyAlignment="1">
      <alignment horizontal="center" vertical="center" wrapText="1"/>
    </xf>
    <xf numFmtId="10" fontId="15" fillId="0" borderId="5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9" fontId="8" fillId="0" borderId="7" xfId="19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0"/>
  <sheetViews>
    <sheetView tabSelected="1" view="pageBreakPreview" zoomScale="60" workbookViewId="0" topLeftCell="A1">
      <pane xSplit="1" ySplit="6" topLeftCell="L13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2" sqref="A2:AC2"/>
    </sheetView>
  </sheetViews>
  <sheetFormatPr defaultColWidth="9.00390625" defaultRowHeight="12.75" outlineLevelRow="1"/>
  <cols>
    <col min="1" max="1" width="70.875" style="6" customWidth="1"/>
    <col min="2" max="5" width="13.75390625" style="2" customWidth="1"/>
    <col min="6" max="6" width="13.625" style="2" customWidth="1"/>
    <col min="7" max="11" width="13.75390625" style="2" customWidth="1"/>
    <col min="12" max="12" width="16.625" style="2" customWidth="1"/>
    <col min="13" max="13" width="13.75390625" style="2" customWidth="1"/>
    <col min="14" max="14" width="14.875" style="2" customWidth="1"/>
    <col min="15" max="29" width="13.75390625" style="2" customWidth="1"/>
    <col min="30" max="31" width="9.125" style="2" customWidth="1"/>
    <col min="32" max="32" width="2.75390625" style="2" customWidth="1"/>
    <col min="33" max="33" width="3.625" style="2" customWidth="1"/>
    <col min="34" max="34" width="9.125" style="2" hidden="1" customWidth="1"/>
    <col min="35" max="16384" width="9.125" style="2" customWidth="1"/>
  </cols>
  <sheetData>
    <row r="1" spans="1:29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3" customFormat="1" ht="39" customHeight="1">
      <c r="A2" s="74" t="s">
        <v>143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s="3" customFormat="1" ht="0.75" customHeight="1" thickBot="1">
      <c r="A3" s="45" t="s">
        <v>17</v>
      </c>
      <c r="B3" s="45"/>
      <c r="C3" s="45"/>
      <c r="D3" s="45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 t="s">
        <v>2</v>
      </c>
      <c r="U3" s="46"/>
      <c r="V3" s="46"/>
      <c r="W3" s="46"/>
      <c r="X3" s="46"/>
      <c r="Y3" s="46"/>
      <c r="Z3" s="46"/>
      <c r="AA3" s="46"/>
      <c r="AB3" s="46"/>
      <c r="AC3" s="46"/>
    </row>
    <row r="4" spans="1:29" s="4" customFormat="1" ht="21" customHeight="1" thickBot="1">
      <c r="A4" s="76" t="s">
        <v>0</v>
      </c>
      <c r="B4" s="79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</row>
    <row r="5" spans="1:33" s="4" customFormat="1" ht="118.5" customHeight="1">
      <c r="A5" s="77"/>
      <c r="B5" s="82" t="s">
        <v>114</v>
      </c>
      <c r="C5" s="82" t="s">
        <v>115</v>
      </c>
      <c r="D5" s="82" t="s">
        <v>116</v>
      </c>
      <c r="E5" s="82" t="s">
        <v>117</v>
      </c>
      <c r="F5" s="82" t="s">
        <v>118</v>
      </c>
      <c r="G5" s="82" t="s">
        <v>119</v>
      </c>
      <c r="H5" s="82" t="s">
        <v>120</v>
      </c>
      <c r="I5" s="82" t="s">
        <v>141</v>
      </c>
      <c r="J5" s="82" t="s">
        <v>121</v>
      </c>
      <c r="K5" s="82" t="s">
        <v>122</v>
      </c>
      <c r="L5" s="82" t="s">
        <v>123</v>
      </c>
      <c r="M5" s="82" t="s">
        <v>124</v>
      </c>
      <c r="N5" s="82" t="s">
        <v>125</v>
      </c>
      <c r="O5" s="82" t="s">
        <v>126</v>
      </c>
      <c r="P5" s="82" t="s">
        <v>127</v>
      </c>
      <c r="Q5" s="82" t="s">
        <v>128</v>
      </c>
      <c r="R5" s="82" t="s">
        <v>129</v>
      </c>
      <c r="S5" s="82" t="s">
        <v>130</v>
      </c>
      <c r="T5" s="82" t="s">
        <v>131</v>
      </c>
      <c r="U5" s="82" t="s">
        <v>132</v>
      </c>
      <c r="V5" s="82" t="s">
        <v>133</v>
      </c>
      <c r="W5" s="82" t="s">
        <v>134</v>
      </c>
      <c r="X5" s="82" t="s">
        <v>135</v>
      </c>
      <c r="Y5" s="82" t="s">
        <v>136</v>
      </c>
      <c r="Z5" s="82" t="s">
        <v>142</v>
      </c>
      <c r="AA5" s="82" t="s">
        <v>137</v>
      </c>
      <c r="AB5" s="82" t="s">
        <v>139</v>
      </c>
      <c r="AC5" s="82" t="s">
        <v>138</v>
      </c>
      <c r="AD5" s="24"/>
      <c r="AE5" s="24"/>
      <c r="AF5" s="24"/>
      <c r="AG5" s="24"/>
    </row>
    <row r="6" spans="1:33" s="4" customFormat="1" ht="39" customHeight="1" thickBot="1">
      <c r="A6" s="78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24"/>
      <c r="AE6" s="24"/>
      <c r="AF6" s="24"/>
      <c r="AG6" s="24"/>
    </row>
    <row r="7" spans="1:30" s="4" customFormat="1" ht="29.25" customHeight="1" hidden="1" outlineLevel="1">
      <c r="A7" s="56" t="s">
        <v>82</v>
      </c>
      <c r="B7" s="52">
        <v>0.51</v>
      </c>
      <c r="C7" s="52">
        <v>0.771</v>
      </c>
      <c r="D7" s="52">
        <v>0.699</v>
      </c>
      <c r="E7" s="52">
        <v>1.037</v>
      </c>
      <c r="F7" s="52">
        <v>1.42</v>
      </c>
      <c r="G7" s="52">
        <v>0.967</v>
      </c>
      <c r="H7" s="52">
        <v>0.984</v>
      </c>
      <c r="I7" s="52">
        <v>2.21</v>
      </c>
      <c r="J7" s="52">
        <v>1.494</v>
      </c>
      <c r="K7" s="52">
        <v>0.791</v>
      </c>
      <c r="L7" s="52">
        <v>0.365</v>
      </c>
      <c r="M7" s="52">
        <v>0.531</v>
      </c>
      <c r="N7" s="52">
        <v>0.896</v>
      </c>
      <c r="O7" s="52">
        <v>0.899</v>
      </c>
      <c r="P7" s="52">
        <v>0.895</v>
      </c>
      <c r="Q7" s="52">
        <v>1</v>
      </c>
      <c r="R7" s="52">
        <v>1.013</v>
      </c>
      <c r="S7" s="52">
        <v>0.911</v>
      </c>
      <c r="T7" s="52">
        <v>1.012</v>
      </c>
      <c r="U7" s="52"/>
      <c r="V7" s="52"/>
      <c r="W7" s="52"/>
      <c r="X7" s="52"/>
      <c r="Y7" s="52"/>
      <c r="Z7" s="52"/>
      <c r="AA7" s="52"/>
      <c r="AB7" s="52"/>
      <c r="AC7" s="52">
        <v>0.904</v>
      </c>
      <c r="AD7" s="8"/>
    </row>
    <row r="8" spans="1:30" s="4" customFormat="1" ht="42.75" customHeight="1" hidden="1" outlineLevel="1">
      <c r="A8" s="56" t="s">
        <v>83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/>
      <c r="V8" s="52"/>
      <c r="W8" s="52"/>
      <c r="X8" s="52"/>
      <c r="Y8" s="52"/>
      <c r="Z8" s="52"/>
      <c r="AA8" s="52"/>
      <c r="AB8" s="52"/>
      <c r="AC8" s="52">
        <v>0</v>
      </c>
      <c r="AD8" s="8"/>
    </row>
    <row r="9" spans="1:30" s="4" customFormat="1" ht="29.25" customHeight="1" hidden="1" outlineLevel="1">
      <c r="A9" s="56" t="s">
        <v>84</v>
      </c>
      <c r="B9" s="52">
        <v>0.87</v>
      </c>
      <c r="C9" s="52">
        <v>0.75</v>
      </c>
      <c r="D9" s="52">
        <v>0.67</v>
      </c>
      <c r="E9" s="52">
        <v>0.82</v>
      </c>
      <c r="F9" s="52">
        <v>0.81</v>
      </c>
      <c r="G9" s="52">
        <v>0.87</v>
      </c>
      <c r="H9" s="52">
        <v>0.87</v>
      </c>
      <c r="I9" s="52">
        <v>0.78</v>
      </c>
      <c r="J9" s="52">
        <v>0.76</v>
      </c>
      <c r="K9" s="52">
        <v>0.66</v>
      </c>
      <c r="L9" s="52">
        <v>0.78</v>
      </c>
      <c r="M9" s="52">
        <v>0.78</v>
      </c>
      <c r="N9" s="52">
        <v>0.86</v>
      </c>
      <c r="O9" s="52">
        <v>0.91</v>
      </c>
      <c r="P9" s="52">
        <v>0.69</v>
      </c>
      <c r="Q9" s="52">
        <v>0.67</v>
      </c>
      <c r="R9" s="52">
        <v>0.85</v>
      </c>
      <c r="S9" s="52">
        <v>0.76</v>
      </c>
      <c r="T9" s="52">
        <v>0.81</v>
      </c>
      <c r="U9" s="52"/>
      <c r="V9" s="52"/>
      <c r="W9" s="52"/>
      <c r="X9" s="52"/>
      <c r="Y9" s="52"/>
      <c r="Z9" s="52"/>
      <c r="AA9" s="52"/>
      <c r="AB9" s="52"/>
      <c r="AC9" s="52">
        <v>0.89</v>
      </c>
      <c r="AD9" s="8"/>
    </row>
    <row r="10" spans="1:30" s="4" customFormat="1" ht="29.25" customHeight="1" hidden="1" outlineLevel="1">
      <c r="A10" s="56" t="s">
        <v>85</v>
      </c>
      <c r="B10" s="52">
        <v>0.95</v>
      </c>
      <c r="C10" s="52">
        <v>0.83</v>
      </c>
      <c r="D10" s="52">
        <v>0.9</v>
      </c>
      <c r="E10" s="52">
        <v>0.84</v>
      </c>
      <c r="F10" s="52">
        <v>0.9</v>
      </c>
      <c r="G10" s="52">
        <v>0.91</v>
      </c>
      <c r="H10" s="52">
        <v>0.87</v>
      </c>
      <c r="I10" s="52">
        <v>0.94</v>
      </c>
      <c r="J10" s="52">
        <v>0.8</v>
      </c>
      <c r="K10" s="52">
        <v>0.67</v>
      </c>
      <c r="L10" s="52">
        <v>0.95</v>
      </c>
      <c r="M10" s="52">
        <v>0.89</v>
      </c>
      <c r="N10" s="52">
        <v>0.89</v>
      </c>
      <c r="O10" s="52">
        <v>0.92</v>
      </c>
      <c r="P10" s="52">
        <v>0.8</v>
      </c>
      <c r="Q10" s="52">
        <v>0.69</v>
      </c>
      <c r="R10" s="52">
        <v>0.93</v>
      </c>
      <c r="S10" s="52">
        <v>0.68</v>
      </c>
      <c r="T10" s="52">
        <v>0.89</v>
      </c>
      <c r="U10" s="52"/>
      <c r="V10" s="52"/>
      <c r="W10" s="52"/>
      <c r="X10" s="52"/>
      <c r="Y10" s="52"/>
      <c r="Z10" s="52"/>
      <c r="AA10" s="52"/>
      <c r="AB10" s="52"/>
      <c r="AC10" s="52">
        <v>0.89</v>
      </c>
      <c r="AD10" s="8"/>
    </row>
    <row r="11" spans="1:29" s="5" customFormat="1" ht="29.25" customHeight="1" hidden="1" outlineLevel="1">
      <c r="A11" s="57" t="s">
        <v>86</v>
      </c>
      <c r="B11" s="52">
        <v>1</v>
      </c>
      <c r="C11" s="52">
        <v>0.78</v>
      </c>
      <c r="D11" s="52">
        <v>0.88</v>
      </c>
      <c r="E11" s="52">
        <v>0.86</v>
      </c>
      <c r="F11" s="52">
        <v>0.96</v>
      </c>
      <c r="G11" s="52">
        <v>0.98</v>
      </c>
      <c r="H11" s="52">
        <v>0.98</v>
      </c>
      <c r="I11" s="52">
        <v>0.98</v>
      </c>
      <c r="J11" s="52">
        <v>0.82</v>
      </c>
      <c r="K11" s="52">
        <v>0.71</v>
      </c>
      <c r="L11" s="52">
        <v>0.91</v>
      </c>
      <c r="M11" s="52">
        <v>0.57</v>
      </c>
      <c r="N11" s="52">
        <v>0.91</v>
      </c>
      <c r="O11" s="52">
        <v>0.88</v>
      </c>
      <c r="P11" s="52">
        <v>0.89</v>
      </c>
      <c r="Q11" s="52">
        <v>0.7</v>
      </c>
      <c r="R11" s="52">
        <v>0.85</v>
      </c>
      <c r="S11" s="52">
        <v>0.58</v>
      </c>
      <c r="T11" s="52">
        <v>0.85</v>
      </c>
      <c r="U11" s="52"/>
      <c r="V11" s="52"/>
      <c r="W11" s="52"/>
      <c r="X11" s="52"/>
      <c r="Y11" s="52"/>
      <c r="Z11" s="52"/>
      <c r="AA11" s="52"/>
      <c r="AB11" s="52"/>
      <c r="AC11" s="52">
        <v>0.84</v>
      </c>
    </row>
    <row r="12" spans="1:29" s="5" customFormat="1" ht="29.25" customHeight="1" hidden="1" outlineLevel="1">
      <c r="A12" s="57" t="s">
        <v>87</v>
      </c>
      <c r="B12" s="52">
        <v>0.92</v>
      </c>
      <c r="C12" s="52">
        <v>0.91</v>
      </c>
      <c r="D12" s="52">
        <v>0.84</v>
      </c>
      <c r="E12" s="52">
        <v>0.84</v>
      </c>
      <c r="F12" s="52">
        <v>0.92</v>
      </c>
      <c r="G12" s="52">
        <v>0.9</v>
      </c>
      <c r="H12" s="52">
        <v>0.88</v>
      </c>
      <c r="I12" s="52">
        <v>0.96</v>
      </c>
      <c r="J12" s="52">
        <v>0.79</v>
      </c>
      <c r="K12" s="52">
        <v>0.58</v>
      </c>
      <c r="L12" s="52">
        <v>0.91</v>
      </c>
      <c r="M12" s="52">
        <v>0.81</v>
      </c>
      <c r="N12" s="52">
        <v>0.89</v>
      </c>
      <c r="O12" s="52">
        <v>0.91</v>
      </c>
      <c r="P12" s="52">
        <v>0.87</v>
      </c>
      <c r="Q12" s="52">
        <v>0.87</v>
      </c>
      <c r="R12" s="52">
        <v>0.81</v>
      </c>
      <c r="S12" s="52">
        <v>0.76</v>
      </c>
      <c r="T12" s="52">
        <v>0.87</v>
      </c>
      <c r="U12" s="52"/>
      <c r="V12" s="52"/>
      <c r="W12" s="52"/>
      <c r="X12" s="52"/>
      <c r="Y12" s="52"/>
      <c r="Z12" s="52"/>
      <c r="AA12" s="52"/>
      <c r="AB12" s="52"/>
      <c r="AC12" s="52">
        <v>0.89</v>
      </c>
    </row>
    <row r="13" spans="1:30" s="5" customFormat="1" ht="29.25" customHeight="1" outlineLevel="1">
      <c r="A13" s="59" t="s">
        <v>5</v>
      </c>
      <c r="B13" s="53">
        <v>320</v>
      </c>
      <c r="C13" s="53">
        <v>570</v>
      </c>
      <c r="D13" s="53">
        <v>310</v>
      </c>
      <c r="E13" s="53">
        <v>200</v>
      </c>
      <c r="F13" s="53">
        <v>430</v>
      </c>
      <c r="G13" s="53">
        <v>217</v>
      </c>
      <c r="H13" s="53">
        <v>140</v>
      </c>
      <c r="I13" s="53">
        <v>667</v>
      </c>
      <c r="J13" s="53">
        <v>650</v>
      </c>
      <c r="K13" s="53">
        <v>200</v>
      </c>
      <c r="L13" s="53">
        <v>520</v>
      </c>
      <c r="M13" s="53">
        <v>500</v>
      </c>
      <c r="N13" s="53">
        <v>750</v>
      </c>
      <c r="O13" s="53">
        <v>100</v>
      </c>
      <c r="P13" s="53">
        <v>30</v>
      </c>
      <c r="Q13" s="53">
        <v>1450</v>
      </c>
      <c r="R13" s="53">
        <v>170</v>
      </c>
      <c r="S13" s="53">
        <v>200</v>
      </c>
      <c r="T13" s="53">
        <v>260</v>
      </c>
      <c r="U13" s="53">
        <v>760</v>
      </c>
      <c r="V13" s="53">
        <v>30</v>
      </c>
      <c r="W13" s="53">
        <v>70</v>
      </c>
      <c r="X13" s="53">
        <v>75</v>
      </c>
      <c r="Y13" s="53"/>
      <c r="Z13" s="53"/>
      <c r="AA13" s="53">
        <v>32</v>
      </c>
      <c r="AB13" s="53">
        <v>160</v>
      </c>
      <c r="AC13" s="53">
        <v>8342</v>
      </c>
      <c r="AD13" s="47"/>
    </row>
    <row r="14" spans="1:30" s="5" customFormat="1" ht="29.25" customHeight="1" outlineLevel="1">
      <c r="A14" s="60" t="s">
        <v>6</v>
      </c>
      <c r="B14" s="53">
        <v>300</v>
      </c>
      <c r="C14" s="53">
        <v>570</v>
      </c>
      <c r="D14" s="53">
        <v>250</v>
      </c>
      <c r="E14" s="53">
        <v>150</v>
      </c>
      <c r="F14" s="53">
        <v>430</v>
      </c>
      <c r="G14" s="53">
        <v>82</v>
      </c>
      <c r="H14" s="53">
        <v>100</v>
      </c>
      <c r="I14" s="53">
        <v>667</v>
      </c>
      <c r="J14" s="53">
        <v>650</v>
      </c>
      <c r="K14" s="53">
        <v>160</v>
      </c>
      <c r="L14" s="53">
        <v>450</v>
      </c>
      <c r="M14" s="53">
        <v>500</v>
      </c>
      <c r="N14" s="53">
        <v>750</v>
      </c>
      <c r="O14" s="53">
        <v>180</v>
      </c>
      <c r="P14" s="53">
        <v>60</v>
      </c>
      <c r="Q14" s="53">
        <v>1450</v>
      </c>
      <c r="R14" s="53">
        <v>250</v>
      </c>
      <c r="S14" s="53">
        <v>200</v>
      </c>
      <c r="T14" s="53">
        <v>140</v>
      </c>
      <c r="U14" s="53">
        <v>500</v>
      </c>
      <c r="V14" s="53">
        <v>40</v>
      </c>
      <c r="W14" s="53">
        <v>50</v>
      </c>
      <c r="X14" s="53">
        <v>55.4</v>
      </c>
      <c r="Y14" s="53"/>
      <c r="Z14" s="53">
        <v>200</v>
      </c>
      <c r="AA14" s="53">
        <v>58</v>
      </c>
      <c r="AB14" s="53">
        <v>100</v>
      </c>
      <c r="AC14" s="53">
        <f>SUM(B14:AB14)</f>
        <v>8342.4</v>
      </c>
      <c r="AD14" s="47"/>
    </row>
    <row r="15" spans="1:30" s="5" customFormat="1" ht="29.25" customHeight="1" outlineLevel="1">
      <c r="A15" s="58" t="s">
        <v>1</v>
      </c>
      <c r="B15" s="54">
        <f>B14/B13</f>
        <v>0.9375</v>
      </c>
      <c r="C15" s="54">
        <f>C14/C13</f>
        <v>1</v>
      </c>
      <c r="D15" s="54">
        <f>D14/D13</f>
        <v>0.8064516129032258</v>
      </c>
      <c r="E15" s="54">
        <f>E14/E13</f>
        <v>0.75</v>
      </c>
      <c r="F15" s="54">
        <f>F14/F13</f>
        <v>1</v>
      </c>
      <c r="G15" s="54">
        <f aca="true" t="shared" si="0" ref="G15:AC15">G14/G13</f>
        <v>0.3778801843317972</v>
      </c>
      <c r="H15" s="54">
        <f>H14/H13</f>
        <v>0.7142857142857143</v>
      </c>
      <c r="I15" s="54">
        <f t="shared" si="0"/>
        <v>1</v>
      </c>
      <c r="J15" s="54">
        <v>1</v>
      </c>
      <c r="K15" s="54">
        <f t="shared" si="0"/>
        <v>0.8</v>
      </c>
      <c r="L15" s="54">
        <f t="shared" si="0"/>
        <v>0.8653846153846154</v>
      </c>
      <c r="M15" s="54">
        <v>1</v>
      </c>
      <c r="N15" s="54">
        <f t="shared" si="0"/>
        <v>1</v>
      </c>
      <c r="O15" s="54">
        <f t="shared" si="0"/>
        <v>1.8</v>
      </c>
      <c r="P15" s="54">
        <f t="shared" si="0"/>
        <v>2</v>
      </c>
      <c r="Q15" s="54">
        <f t="shared" si="0"/>
        <v>1</v>
      </c>
      <c r="R15" s="54">
        <f t="shared" si="0"/>
        <v>1.4705882352941178</v>
      </c>
      <c r="S15" s="54">
        <f t="shared" si="0"/>
        <v>1</v>
      </c>
      <c r="T15" s="54">
        <f t="shared" si="0"/>
        <v>0.5384615384615384</v>
      </c>
      <c r="U15" s="54">
        <f t="shared" si="0"/>
        <v>0.6578947368421053</v>
      </c>
      <c r="V15" s="54">
        <f t="shared" si="0"/>
        <v>1.3333333333333333</v>
      </c>
      <c r="W15" s="54">
        <f t="shared" si="0"/>
        <v>0.7142857142857143</v>
      </c>
      <c r="X15" s="54">
        <f t="shared" si="0"/>
        <v>0.7386666666666667</v>
      </c>
      <c r="Y15" s="54" t="e">
        <f t="shared" si="0"/>
        <v>#DIV/0!</v>
      </c>
      <c r="Z15" s="54"/>
      <c r="AA15" s="54">
        <f t="shared" si="0"/>
        <v>1.8125</v>
      </c>
      <c r="AB15" s="54">
        <f t="shared" si="0"/>
        <v>0.625</v>
      </c>
      <c r="AC15" s="54">
        <f t="shared" si="0"/>
        <v>1.0000479501318629</v>
      </c>
      <c r="AD15" s="47"/>
    </row>
    <row r="16" spans="1:30" s="5" customFormat="1" ht="29.25" customHeight="1" outlineLevel="1">
      <c r="A16" s="51" t="s">
        <v>19</v>
      </c>
      <c r="B16" s="53">
        <v>250</v>
      </c>
      <c r="C16" s="53">
        <v>320</v>
      </c>
      <c r="D16" s="53">
        <v>250</v>
      </c>
      <c r="E16" s="53">
        <v>120</v>
      </c>
      <c r="F16" s="53">
        <v>100</v>
      </c>
      <c r="G16" s="53"/>
      <c r="H16" s="53">
        <v>50</v>
      </c>
      <c r="I16" s="53"/>
      <c r="J16" s="53">
        <v>900</v>
      </c>
      <c r="K16" s="53">
        <v>50</v>
      </c>
      <c r="L16" s="53">
        <v>100</v>
      </c>
      <c r="M16" s="53">
        <v>260</v>
      </c>
      <c r="N16" s="53">
        <v>200</v>
      </c>
      <c r="O16" s="53"/>
      <c r="P16" s="53">
        <v>120</v>
      </c>
      <c r="Q16" s="53">
        <v>1150</v>
      </c>
      <c r="R16" s="53"/>
      <c r="S16" s="53"/>
      <c r="T16" s="53"/>
      <c r="U16" s="53"/>
      <c r="V16" s="53"/>
      <c r="W16" s="53">
        <v>50</v>
      </c>
      <c r="X16" s="53">
        <v>120</v>
      </c>
      <c r="Y16" s="53"/>
      <c r="Z16" s="53"/>
      <c r="AA16" s="53"/>
      <c r="AB16" s="53"/>
      <c r="AC16" s="53">
        <f>SUM(B16:AB16)</f>
        <v>4040</v>
      </c>
      <c r="AD16" s="47"/>
    </row>
    <row r="17" spans="1:30" s="5" customFormat="1" ht="29.25" customHeight="1" outlineLevel="1">
      <c r="A17" s="51" t="s">
        <v>20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47"/>
    </row>
    <row r="18" spans="1:30" s="5" customFormat="1" ht="29.25" customHeight="1" outlineLevel="1">
      <c r="A18" s="62" t="s">
        <v>7</v>
      </c>
      <c r="B18" s="53"/>
      <c r="C18" s="53">
        <v>10</v>
      </c>
      <c r="D18" s="53"/>
      <c r="E18" s="53">
        <v>100</v>
      </c>
      <c r="F18" s="53">
        <v>20</v>
      </c>
      <c r="G18" s="53"/>
      <c r="H18" s="53"/>
      <c r="I18" s="53">
        <v>70</v>
      </c>
      <c r="J18" s="53"/>
      <c r="K18" s="53"/>
      <c r="L18" s="53">
        <v>10</v>
      </c>
      <c r="M18" s="53">
        <v>30</v>
      </c>
      <c r="N18" s="53">
        <v>160</v>
      </c>
      <c r="O18" s="53"/>
      <c r="P18" s="53"/>
      <c r="Q18" s="53">
        <v>200</v>
      </c>
      <c r="R18" s="53"/>
      <c r="S18" s="53"/>
      <c r="T18" s="53"/>
      <c r="U18" s="53"/>
      <c r="V18" s="53"/>
      <c r="W18" s="53">
        <v>10</v>
      </c>
      <c r="X18" s="53"/>
      <c r="Y18" s="53">
        <v>40</v>
      </c>
      <c r="Z18" s="53"/>
      <c r="AA18" s="53"/>
      <c r="AB18" s="53"/>
      <c r="AC18" s="53">
        <v>650</v>
      </c>
      <c r="AD18" s="47"/>
    </row>
    <row r="19" spans="1:30" s="5" customFormat="1" ht="29.25" customHeight="1" outlineLevel="1">
      <c r="A19" s="63" t="s">
        <v>8</v>
      </c>
      <c r="B19" s="53"/>
      <c r="C19" s="53">
        <v>15</v>
      </c>
      <c r="D19" s="53">
        <v>10</v>
      </c>
      <c r="E19" s="53">
        <v>100</v>
      </c>
      <c r="F19" s="53">
        <v>22</v>
      </c>
      <c r="G19" s="53"/>
      <c r="H19" s="53"/>
      <c r="I19" s="53">
        <v>80</v>
      </c>
      <c r="J19" s="53">
        <v>15</v>
      </c>
      <c r="K19" s="53"/>
      <c r="L19" s="53">
        <v>25</v>
      </c>
      <c r="M19" s="53">
        <v>30</v>
      </c>
      <c r="N19" s="53">
        <v>230</v>
      </c>
      <c r="O19" s="53"/>
      <c r="P19" s="53">
        <v>2</v>
      </c>
      <c r="Q19" s="53">
        <v>200</v>
      </c>
      <c r="R19" s="53"/>
      <c r="S19" s="53"/>
      <c r="T19" s="53"/>
      <c r="U19" s="53"/>
      <c r="V19" s="53"/>
      <c r="W19" s="53">
        <v>12</v>
      </c>
      <c r="X19" s="53"/>
      <c r="Y19" s="53">
        <v>45</v>
      </c>
      <c r="Z19" s="53"/>
      <c r="AA19" s="53"/>
      <c r="AB19" s="53"/>
      <c r="AC19" s="53">
        <f>SUM(B19:AB19)</f>
        <v>786</v>
      </c>
      <c r="AD19" s="47"/>
    </row>
    <row r="20" spans="1:29" s="66" customFormat="1" ht="29.25" customHeight="1" outlineLevel="1">
      <c r="A20" s="65" t="s">
        <v>1</v>
      </c>
      <c r="B20" s="67"/>
      <c r="C20" s="67">
        <v>1.2</v>
      </c>
      <c r="D20" s="67"/>
      <c r="E20" s="67">
        <f>E19/E18</f>
        <v>1</v>
      </c>
      <c r="F20" s="67">
        <v>1</v>
      </c>
      <c r="G20" s="67"/>
      <c r="H20" s="67"/>
      <c r="I20" s="67">
        <f>I19/I18</f>
        <v>1.1428571428571428</v>
      </c>
      <c r="J20" s="67"/>
      <c r="K20" s="67"/>
      <c r="L20" s="67">
        <v>2</v>
      </c>
      <c r="M20" s="67">
        <f>M19/M18</f>
        <v>1</v>
      </c>
      <c r="N20" s="67">
        <f>N19/N18</f>
        <v>1.4375</v>
      </c>
      <c r="O20" s="67"/>
      <c r="P20" s="67"/>
      <c r="Q20" s="67">
        <f>Q19/Q18</f>
        <v>1</v>
      </c>
      <c r="R20" s="67"/>
      <c r="S20" s="67"/>
      <c r="T20" s="67"/>
      <c r="U20" s="67"/>
      <c r="V20" s="67"/>
      <c r="W20" s="67">
        <v>1.2</v>
      </c>
      <c r="X20" s="67"/>
      <c r="Y20" s="67">
        <f>Y19/Y18</f>
        <v>1.125</v>
      </c>
      <c r="Z20" s="67"/>
      <c r="AA20" s="67"/>
      <c r="AB20" s="67"/>
      <c r="AC20" s="67">
        <f>AC19/AC18</f>
        <v>1.2092307692307693</v>
      </c>
    </row>
    <row r="21" spans="1:29" s="66" customFormat="1" ht="29.25" customHeight="1" outlineLevel="1">
      <c r="A21" s="68" t="s">
        <v>25</v>
      </c>
      <c r="B21" s="53"/>
      <c r="C21" s="53">
        <v>10</v>
      </c>
      <c r="D21" s="53"/>
      <c r="E21" s="53">
        <v>100</v>
      </c>
      <c r="F21" s="53">
        <v>10</v>
      </c>
      <c r="G21" s="53"/>
      <c r="H21" s="53"/>
      <c r="I21" s="53">
        <v>50</v>
      </c>
      <c r="J21" s="53">
        <v>15</v>
      </c>
      <c r="K21" s="53"/>
      <c r="L21" s="53">
        <v>26</v>
      </c>
      <c r="M21" s="53"/>
      <c r="N21" s="53">
        <v>100</v>
      </c>
      <c r="O21" s="53"/>
      <c r="P21" s="53">
        <v>1</v>
      </c>
      <c r="Q21" s="53">
        <v>200</v>
      </c>
      <c r="R21" s="53"/>
      <c r="S21" s="53"/>
      <c r="T21" s="53"/>
      <c r="U21" s="53"/>
      <c r="V21" s="53"/>
      <c r="W21" s="53">
        <v>12</v>
      </c>
      <c r="X21" s="53"/>
      <c r="Y21" s="53">
        <v>40</v>
      </c>
      <c r="Z21" s="53"/>
      <c r="AA21" s="53"/>
      <c r="AB21" s="53"/>
      <c r="AC21" s="53">
        <f>SUM(B21:AB21)</f>
        <v>564</v>
      </c>
    </row>
    <row r="22" spans="1:30" s="5" customFormat="1" ht="29.25" customHeight="1" outlineLevel="1">
      <c r="A22" s="62" t="s">
        <v>11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7"/>
    </row>
    <row r="23" spans="1:30" s="5" customFormat="1" ht="29.25" customHeight="1" outlineLevel="1">
      <c r="A23" s="63" t="s">
        <v>12</v>
      </c>
      <c r="B23" s="53"/>
      <c r="C23" s="53"/>
      <c r="D23" s="53">
        <v>8</v>
      </c>
      <c r="E23" s="53"/>
      <c r="F23" s="53"/>
      <c r="G23" s="53"/>
      <c r="H23" s="53"/>
      <c r="I23" s="53"/>
      <c r="J23" s="53">
        <v>1</v>
      </c>
      <c r="K23" s="53"/>
      <c r="L23" s="53"/>
      <c r="M23" s="53"/>
      <c r="N23" s="53"/>
      <c r="O23" s="53"/>
      <c r="P23" s="53">
        <v>1</v>
      </c>
      <c r="Q23" s="53"/>
      <c r="R23" s="53"/>
      <c r="S23" s="53"/>
      <c r="T23" s="53"/>
      <c r="U23" s="53"/>
      <c r="V23" s="53"/>
      <c r="W23" s="53">
        <v>2</v>
      </c>
      <c r="X23" s="53"/>
      <c r="Y23" s="53"/>
      <c r="Z23" s="53"/>
      <c r="AA23" s="53"/>
      <c r="AB23" s="53"/>
      <c r="AC23" s="53">
        <f>SUM(B23:AB23)</f>
        <v>12</v>
      </c>
      <c r="AD23" s="47"/>
    </row>
    <row r="24" spans="1:30" s="5" customFormat="1" ht="29.25" customHeight="1" outlineLevel="1">
      <c r="A24" s="61" t="s">
        <v>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47"/>
    </row>
    <row r="25" spans="1:30" s="5" customFormat="1" ht="29.25" customHeight="1" outlineLevel="1">
      <c r="A25" s="61" t="s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>
        <v>4.5</v>
      </c>
      <c r="Y25" s="53"/>
      <c r="Z25" s="53"/>
      <c r="AA25" s="53"/>
      <c r="AB25" s="53"/>
      <c r="AC25" s="53">
        <v>5</v>
      </c>
      <c r="AD25" s="47"/>
    </row>
    <row r="26" spans="1:30" s="5" customFormat="1" ht="29.25" customHeight="1" outlineLevel="1">
      <c r="A26" s="61" t="s">
        <v>14</v>
      </c>
      <c r="B26" s="53"/>
      <c r="C26" s="53"/>
      <c r="D26" s="53"/>
      <c r="E26" s="53"/>
      <c r="F26" s="53"/>
      <c r="G26" s="53"/>
      <c r="H26" s="53"/>
      <c r="I26" s="53">
        <v>80</v>
      </c>
      <c r="J26" s="53">
        <v>27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>
        <f>SUM(B26:AB26)</f>
        <v>107</v>
      </c>
      <c r="AD26" s="47"/>
    </row>
    <row r="27" spans="1:30" s="5" customFormat="1" ht="29.25" customHeight="1" outlineLevel="1">
      <c r="A27" s="64" t="s">
        <v>140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47"/>
    </row>
    <row r="28" spans="1:30" s="5" customFormat="1" ht="29.25" customHeight="1" outlineLevel="1">
      <c r="A28" s="69" t="s">
        <v>106</v>
      </c>
      <c r="B28" s="53">
        <v>150</v>
      </c>
      <c r="C28" s="53">
        <v>150</v>
      </c>
      <c r="D28" s="53"/>
      <c r="E28" s="53"/>
      <c r="F28" s="53"/>
      <c r="G28" s="53"/>
      <c r="H28" s="53"/>
      <c r="I28" s="53"/>
      <c r="J28" s="53"/>
      <c r="K28" s="53"/>
      <c r="L28" s="53">
        <v>145</v>
      </c>
      <c r="M28" s="53"/>
      <c r="N28" s="53">
        <v>100</v>
      </c>
      <c r="O28" s="53"/>
      <c r="P28" s="53"/>
      <c r="Q28" s="53">
        <v>250</v>
      </c>
      <c r="R28" s="53"/>
      <c r="S28" s="53"/>
      <c r="T28" s="53">
        <v>70</v>
      </c>
      <c r="U28" s="53"/>
      <c r="V28" s="53"/>
      <c r="W28" s="53"/>
      <c r="X28" s="53"/>
      <c r="Y28" s="53"/>
      <c r="Z28" s="53"/>
      <c r="AA28" s="53"/>
      <c r="AB28" s="53"/>
      <c r="AC28" s="53">
        <f>SUM(B28:AB28)</f>
        <v>865</v>
      </c>
      <c r="AD28" s="47"/>
    </row>
    <row r="29" spans="1:30" s="5" customFormat="1" ht="29.25" customHeight="1" outlineLevel="1">
      <c r="A29" s="70" t="s">
        <v>72</v>
      </c>
      <c r="B29" s="53">
        <v>80</v>
      </c>
      <c r="C29" s="53"/>
      <c r="D29" s="53"/>
      <c r="E29" s="53"/>
      <c r="F29" s="53"/>
      <c r="G29" s="53"/>
      <c r="H29" s="53"/>
      <c r="I29" s="53"/>
      <c r="J29" s="53"/>
      <c r="K29" s="53"/>
      <c r="L29" s="53">
        <v>145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>
        <v>60</v>
      </c>
      <c r="AC29" s="53">
        <f>SUM(B29:AB29)</f>
        <v>285</v>
      </c>
      <c r="AD29" s="47"/>
    </row>
    <row r="30" spans="1:30" s="5" customFormat="1" ht="29.25" customHeight="1" outlineLevel="1">
      <c r="A30" s="71" t="s">
        <v>37</v>
      </c>
      <c r="B30" s="53">
        <v>700</v>
      </c>
      <c r="C30" s="53">
        <v>791</v>
      </c>
      <c r="D30" s="53"/>
      <c r="E30" s="53">
        <v>80</v>
      </c>
      <c r="F30" s="53">
        <v>405</v>
      </c>
      <c r="G30" s="53">
        <v>360</v>
      </c>
      <c r="H30" s="53">
        <v>60</v>
      </c>
      <c r="I30" s="53">
        <v>748</v>
      </c>
      <c r="J30" s="53">
        <v>650</v>
      </c>
      <c r="K30" s="53">
        <v>82</v>
      </c>
      <c r="L30" s="53">
        <v>270</v>
      </c>
      <c r="M30" s="53">
        <v>781</v>
      </c>
      <c r="N30" s="53">
        <v>150</v>
      </c>
      <c r="O30" s="53">
        <v>180</v>
      </c>
      <c r="P30" s="53"/>
      <c r="Q30" s="53">
        <v>100</v>
      </c>
      <c r="R30" s="53">
        <v>135</v>
      </c>
      <c r="S30" s="53"/>
      <c r="T30" s="53"/>
      <c r="U30" s="53">
        <v>390</v>
      </c>
      <c r="V30" s="53">
        <v>5</v>
      </c>
      <c r="W30" s="53">
        <v>41</v>
      </c>
      <c r="X30" s="53">
        <v>28.5</v>
      </c>
      <c r="Y30" s="53"/>
      <c r="Z30" s="53"/>
      <c r="AA30" s="53"/>
      <c r="AB30" s="53">
        <v>913</v>
      </c>
      <c r="AC30" s="53">
        <f>SUM(B30:AB30)</f>
        <v>6869.5</v>
      </c>
      <c r="AD30" s="47"/>
    </row>
    <row r="31" spans="1:30" s="5" customFormat="1" ht="29.25" customHeight="1" outlineLevel="1">
      <c r="A31" s="69" t="s">
        <v>26</v>
      </c>
      <c r="B31" s="53"/>
      <c r="C31" s="53"/>
      <c r="D31" s="53"/>
      <c r="E31" s="53"/>
      <c r="F31" s="53"/>
      <c r="G31" s="53"/>
      <c r="H31" s="53"/>
      <c r="I31" s="53">
        <v>20</v>
      </c>
      <c r="J31" s="53">
        <v>25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>
        <v>20</v>
      </c>
      <c r="V31" s="53"/>
      <c r="W31" s="53"/>
      <c r="X31" s="53"/>
      <c r="Y31" s="53"/>
      <c r="Z31" s="53"/>
      <c r="AA31" s="53"/>
      <c r="AB31" s="53"/>
      <c r="AC31" s="53">
        <f>SUM(B31:AB31)</f>
        <v>65</v>
      </c>
      <c r="AD31" s="47"/>
    </row>
    <row r="32" spans="1:30" s="5" customFormat="1" ht="29.25" customHeight="1" outlineLevel="1">
      <c r="A32" s="71" t="s">
        <v>41</v>
      </c>
      <c r="B32" s="73">
        <f>B31/B30</f>
        <v>0</v>
      </c>
      <c r="C32" s="73">
        <f>C31/C30</f>
        <v>0</v>
      </c>
      <c r="D32" s="73"/>
      <c r="E32" s="73">
        <f>E31/E30</f>
        <v>0</v>
      </c>
      <c r="F32" s="73">
        <f>F31/F30</f>
        <v>0</v>
      </c>
      <c r="G32" s="73">
        <f>G31/G30</f>
        <v>0</v>
      </c>
      <c r="H32" s="73">
        <f>H31/H30</f>
        <v>0</v>
      </c>
      <c r="I32" s="73">
        <f>I31/I30</f>
        <v>0.026737967914438502</v>
      </c>
      <c r="J32" s="73">
        <f aca="true" t="shared" si="1" ref="J32:AC32">J31/J30</f>
        <v>0.038461538461538464</v>
      </c>
      <c r="K32" s="73">
        <f t="shared" si="1"/>
        <v>0</v>
      </c>
      <c r="L32" s="73">
        <f t="shared" si="1"/>
        <v>0</v>
      </c>
      <c r="M32" s="73">
        <f t="shared" si="1"/>
        <v>0</v>
      </c>
      <c r="N32" s="73">
        <f t="shared" si="1"/>
        <v>0</v>
      </c>
      <c r="O32" s="73">
        <f t="shared" si="1"/>
        <v>0</v>
      </c>
      <c r="P32" s="73"/>
      <c r="Q32" s="73">
        <f t="shared" si="1"/>
        <v>0</v>
      </c>
      <c r="R32" s="73">
        <f t="shared" si="1"/>
        <v>0</v>
      </c>
      <c r="S32" s="73"/>
      <c r="T32" s="73"/>
      <c r="U32" s="73">
        <f t="shared" si="1"/>
        <v>0.05128205128205128</v>
      </c>
      <c r="V32" s="73"/>
      <c r="W32" s="73">
        <f t="shared" si="1"/>
        <v>0</v>
      </c>
      <c r="X32" s="73"/>
      <c r="Y32" s="73"/>
      <c r="Z32" s="73"/>
      <c r="AA32" s="73"/>
      <c r="AB32" s="73">
        <f t="shared" si="1"/>
        <v>0</v>
      </c>
      <c r="AC32" s="73">
        <f t="shared" si="1"/>
        <v>0.009462115146662784</v>
      </c>
      <c r="AD32" s="47"/>
    </row>
    <row r="33" spans="1:30" s="5" customFormat="1" ht="29.25" customHeight="1" outlineLevel="1">
      <c r="A33" s="71" t="s">
        <v>101</v>
      </c>
      <c r="B33" s="53"/>
      <c r="C33" s="53">
        <v>40</v>
      </c>
      <c r="D33" s="53"/>
      <c r="E33" s="53"/>
      <c r="F33" s="53"/>
      <c r="G33" s="53">
        <v>50</v>
      </c>
      <c r="H33" s="53">
        <v>15</v>
      </c>
      <c r="I33" s="53"/>
      <c r="J33" s="53">
        <v>20</v>
      </c>
      <c r="K33" s="53"/>
      <c r="L33" s="53"/>
      <c r="M33" s="53">
        <v>50</v>
      </c>
      <c r="N33" s="53">
        <v>70</v>
      </c>
      <c r="O33" s="53"/>
      <c r="P33" s="53">
        <v>10</v>
      </c>
      <c r="Q33" s="53">
        <v>150</v>
      </c>
      <c r="R33" s="53">
        <v>20</v>
      </c>
      <c r="S33" s="53"/>
      <c r="T33" s="53"/>
      <c r="U33" s="53"/>
      <c r="V33" s="53"/>
      <c r="W33" s="53">
        <v>5</v>
      </c>
      <c r="X33" s="53">
        <v>45</v>
      </c>
      <c r="Y33" s="53"/>
      <c r="Z33" s="53"/>
      <c r="AA33" s="53"/>
      <c r="AB33" s="53"/>
      <c r="AC33" s="53">
        <f>SUM(B33:AB33)</f>
        <v>475</v>
      </c>
      <c r="AD33" s="47"/>
    </row>
    <row r="34" spans="1:30" s="5" customFormat="1" ht="29.25" customHeight="1" outlineLevel="1">
      <c r="A34" s="69" t="s">
        <v>42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47"/>
    </row>
    <row r="35" spans="1:30" s="5" customFormat="1" ht="29.25" customHeight="1" outlineLevel="1">
      <c r="A35" s="71" t="s">
        <v>102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47"/>
    </row>
    <row r="36" spans="1:30" s="5" customFormat="1" ht="29.25" customHeight="1" outlineLevel="1">
      <c r="A36" s="70" t="s">
        <v>94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47"/>
    </row>
    <row r="37" spans="1:30" s="5" customFormat="1" ht="29.25" customHeight="1" outlineLevel="1">
      <c r="A37" s="72" t="s">
        <v>28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47"/>
    </row>
    <row r="38" spans="1:30" s="5" customFormat="1" ht="29.25" customHeight="1" outlineLevel="1">
      <c r="A38" s="70" t="s">
        <v>29</v>
      </c>
      <c r="B38" s="53">
        <v>200</v>
      </c>
      <c r="C38" s="53">
        <v>350</v>
      </c>
      <c r="D38" s="53"/>
      <c r="E38" s="53">
        <v>90</v>
      </c>
      <c r="F38" s="53">
        <v>305</v>
      </c>
      <c r="G38" s="53">
        <v>150</v>
      </c>
      <c r="H38" s="53">
        <v>40</v>
      </c>
      <c r="I38" s="53">
        <v>520</v>
      </c>
      <c r="J38" s="53">
        <v>473</v>
      </c>
      <c r="K38" s="53">
        <v>80</v>
      </c>
      <c r="L38" s="53">
        <v>230</v>
      </c>
      <c r="M38" s="53">
        <v>380</v>
      </c>
      <c r="N38" s="53">
        <v>200</v>
      </c>
      <c r="O38" s="53">
        <v>100</v>
      </c>
      <c r="P38" s="53"/>
      <c r="Q38" s="53">
        <v>100</v>
      </c>
      <c r="R38" s="53">
        <v>160</v>
      </c>
      <c r="S38" s="53"/>
      <c r="T38" s="53"/>
      <c r="U38" s="53">
        <v>490</v>
      </c>
      <c r="V38" s="53"/>
      <c r="W38" s="53"/>
      <c r="X38" s="53"/>
      <c r="Y38" s="53"/>
      <c r="Z38" s="53"/>
      <c r="AA38" s="53"/>
      <c r="AB38" s="53">
        <v>50</v>
      </c>
      <c r="AC38" s="53">
        <f>SUM(B38:AB38)</f>
        <v>3918</v>
      </c>
      <c r="AD38" s="47"/>
    </row>
    <row r="39" spans="1:30" s="5" customFormat="1" ht="29.25" customHeight="1" outlineLevel="1">
      <c r="A39" s="70" t="s">
        <v>38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47"/>
    </row>
    <row r="40" spans="1:30" s="5" customFormat="1" ht="29.25" customHeight="1" outlineLevel="1">
      <c r="A40" s="72" t="s">
        <v>30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47"/>
    </row>
    <row r="41" spans="1:30" s="5" customFormat="1" ht="29.25" customHeight="1" outlineLevel="1">
      <c r="A41" s="72" t="s">
        <v>31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47"/>
    </row>
    <row r="42" spans="1:30" s="5" customFormat="1" ht="29.25" customHeight="1" outlineLevel="1">
      <c r="A42" s="70" t="s">
        <v>32</v>
      </c>
      <c r="B42" s="53"/>
      <c r="C42" s="53"/>
      <c r="D42" s="53"/>
      <c r="E42" s="53"/>
      <c r="F42" s="53"/>
      <c r="G42" s="53"/>
      <c r="H42" s="53"/>
      <c r="I42" s="53"/>
      <c r="J42" s="53">
        <v>2300</v>
      </c>
      <c r="K42" s="53"/>
      <c r="L42" s="53"/>
      <c r="M42" s="53">
        <v>1674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>
        <f>SUM(B42:AB42)</f>
        <v>3974</v>
      </c>
      <c r="AD42" s="47"/>
    </row>
    <row r="43" spans="1:30" s="5" customFormat="1" ht="29.25" customHeight="1" outlineLevel="1">
      <c r="A43" s="70" t="s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47"/>
    </row>
    <row r="44" spans="1:30" s="5" customFormat="1" ht="29.25" customHeight="1" outlineLevel="1">
      <c r="A44" s="72" t="s">
        <v>33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47"/>
    </row>
    <row r="45" spans="1:30" s="5" customFormat="1" ht="29.25" customHeight="1" outlineLevel="1">
      <c r="A45" s="72" t="s">
        <v>34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47"/>
    </row>
    <row r="46" spans="1:30" s="5" customFormat="1" ht="29.25" customHeight="1" outlineLevel="1">
      <c r="A46" s="70" t="s">
        <v>35</v>
      </c>
      <c r="B46" s="53">
        <v>370</v>
      </c>
      <c r="C46" s="53">
        <v>1340</v>
      </c>
      <c r="D46" s="53"/>
      <c r="E46" s="53">
        <v>100</v>
      </c>
      <c r="F46" s="53">
        <v>1550</v>
      </c>
      <c r="G46" s="53">
        <v>410</v>
      </c>
      <c r="H46" s="53"/>
      <c r="I46" s="53">
        <v>3500</v>
      </c>
      <c r="J46" s="53">
        <v>1000</v>
      </c>
      <c r="K46" s="53"/>
      <c r="L46" s="53">
        <v>1000</v>
      </c>
      <c r="M46" s="53">
        <v>600</v>
      </c>
      <c r="N46" s="53">
        <v>800</v>
      </c>
      <c r="O46" s="53"/>
      <c r="P46" s="53"/>
      <c r="Q46" s="53"/>
      <c r="R46" s="53">
        <v>570</v>
      </c>
      <c r="S46" s="53"/>
      <c r="T46" s="53"/>
      <c r="U46" s="53">
        <v>4700</v>
      </c>
      <c r="V46" s="53"/>
      <c r="W46" s="53"/>
      <c r="X46" s="53"/>
      <c r="Y46" s="53"/>
      <c r="Z46" s="53"/>
      <c r="AA46" s="53"/>
      <c r="AB46" s="53">
        <v>200</v>
      </c>
      <c r="AC46" s="53">
        <f>SUM(B46:AB46)</f>
        <v>16140</v>
      </c>
      <c r="AD46" s="47"/>
    </row>
    <row r="47" spans="1:30" s="5" customFormat="1" ht="29.25" customHeight="1" outlineLevel="1">
      <c r="A47" s="70" t="s">
        <v>40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47"/>
    </row>
    <row r="48" spans="1:30" s="5" customFormat="1" ht="29.25" customHeight="1" outlineLevel="1">
      <c r="A48" s="72" t="s">
        <v>36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47"/>
    </row>
    <row r="49" spans="1:30" s="5" customFormat="1" ht="29.25" customHeight="1" outlineLevel="1">
      <c r="A49" s="6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47"/>
    </row>
    <row r="50" spans="1:29" s="5" customFormat="1" ht="29.25" customHeight="1" hidden="1" outlineLevel="1">
      <c r="A50" s="51" t="s">
        <v>23</v>
      </c>
      <c r="B50" s="16">
        <v>6500</v>
      </c>
      <c r="C50" s="16">
        <v>2645</v>
      </c>
      <c r="D50" s="16">
        <v>15100</v>
      </c>
      <c r="E50" s="16">
        <v>9200</v>
      </c>
      <c r="F50" s="16">
        <v>4200</v>
      </c>
      <c r="G50" s="16">
        <v>7500</v>
      </c>
      <c r="H50" s="16">
        <v>2570</v>
      </c>
      <c r="I50" s="16">
        <v>10800</v>
      </c>
      <c r="J50" s="16">
        <v>3167</v>
      </c>
      <c r="K50" s="16">
        <v>3200</v>
      </c>
      <c r="L50" s="16">
        <v>2100</v>
      </c>
      <c r="M50" s="16">
        <v>5909</v>
      </c>
      <c r="N50" s="16">
        <v>7026</v>
      </c>
      <c r="O50" s="16">
        <v>7497</v>
      </c>
      <c r="P50" s="16">
        <v>5010</v>
      </c>
      <c r="Q50" s="16">
        <v>2640</v>
      </c>
      <c r="R50" s="16">
        <v>985</v>
      </c>
      <c r="S50" s="16">
        <v>5900</v>
      </c>
      <c r="T50" s="16">
        <v>15000</v>
      </c>
      <c r="U50" s="16"/>
      <c r="V50" s="16"/>
      <c r="W50" s="16"/>
      <c r="X50" s="16"/>
      <c r="Y50" s="16"/>
      <c r="Z50" s="16"/>
      <c r="AA50" s="16"/>
      <c r="AB50" s="16"/>
      <c r="AC50" s="16">
        <v>120</v>
      </c>
    </row>
    <row r="51" spans="1:29" s="5" customFormat="1" ht="29.25" customHeight="1" hidden="1" outlineLevel="1">
      <c r="A51" s="51" t="s">
        <v>24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/>
      <c r="V51" s="12"/>
      <c r="W51" s="12"/>
      <c r="X51" s="12"/>
      <c r="Y51" s="12"/>
      <c r="Z51" s="12"/>
      <c r="AA51" s="12"/>
      <c r="AB51" s="12"/>
      <c r="AC51" s="12">
        <v>0</v>
      </c>
    </row>
    <row r="52" spans="1:29" s="5" customFormat="1" ht="29.25" customHeight="1" hidden="1" outlineLevel="1">
      <c r="A52" s="49" t="s">
        <v>11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/>
      <c r="V52" s="15"/>
      <c r="W52" s="15"/>
      <c r="X52" s="15"/>
      <c r="Y52" s="15"/>
      <c r="Z52" s="15"/>
      <c r="AA52" s="15"/>
      <c r="AB52" s="15"/>
      <c r="AC52" s="15">
        <v>0</v>
      </c>
    </row>
    <row r="53" spans="1:29" s="5" customFormat="1" ht="29.25" customHeight="1" hidden="1" outlineLevel="1">
      <c r="A53" s="50" t="s">
        <v>12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/>
      <c r="V53" s="12"/>
      <c r="W53" s="12"/>
      <c r="X53" s="12"/>
      <c r="Y53" s="12"/>
      <c r="Z53" s="12"/>
      <c r="AA53" s="12"/>
      <c r="AB53" s="12"/>
      <c r="AC53" s="12">
        <v>0</v>
      </c>
    </row>
    <row r="54" spans="1:30" s="4" customFormat="1" ht="35.25" customHeight="1" hidden="1">
      <c r="A54" s="48" t="s">
        <v>1</v>
      </c>
      <c r="B54" s="35">
        <v>8418</v>
      </c>
      <c r="C54" s="35">
        <v>8364</v>
      </c>
      <c r="D54" s="35">
        <v>15100</v>
      </c>
      <c r="E54" s="35">
        <v>9662</v>
      </c>
      <c r="F54" s="35">
        <v>6780</v>
      </c>
      <c r="G54" s="35">
        <v>9150</v>
      </c>
      <c r="H54" s="35">
        <v>8571</v>
      </c>
      <c r="I54" s="35">
        <v>10701</v>
      </c>
      <c r="J54" s="35">
        <v>8342</v>
      </c>
      <c r="K54" s="35">
        <v>4632</v>
      </c>
      <c r="L54" s="35">
        <v>5350</v>
      </c>
      <c r="M54" s="35">
        <v>10298</v>
      </c>
      <c r="N54" s="35">
        <v>10219</v>
      </c>
      <c r="O54" s="35">
        <v>11010</v>
      </c>
      <c r="P54" s="35">
        <v>10734</v>
      </c>
      <c r="Q54" s="35">
        <v>8670</v>
      </c>
      <c r="R54" s="35">
        <v>3052</v>
      </c>
      <c r="S54" s="35">
        <v>9132</v>
      </c>
      <c r="T54" s="35">
        <v>13048</v>
      </c>
      <c r="U54" s="35"/>
      <c r="V54" s="35"/>
      <c r="W54" s="35"/>
      <c r="X54" s="35"/>
      <c r="Y54" s="35"/>
      <c r="Z54" s="35"/>
      <c r="AA54" s="35"/>
      <c r="AB54" s="35"/>
      <c r="AC54" s="35">
        <v>9390</v>
      </c>
      <c r="AD54" s="7"/>
    </row>
    <row r="55" spans="1:30" s="4" customFormat="1" ht="29.25" customHeight="1" hidden="1">
      <c r="A55" s="48" t="s">
        <v>13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/>
      <c r="V55" s="35"/>
      <c r="W55" s="35"/>
      <c r="X55" s="35"/>
      <c r="Y55" s="35"/>
      <c r="Z55" s="35"/>
      <c r="AA55" s="35"/>
      <c r="AB55" s="35"/>
      <c r="AC55" s="35">
        <v>0</v>
      </c>
      <c r="AD55" s="7"/>
    </row>
    <row r="56" spans="1:30" s="4" customFormat="1" ht="29.25" customHeight="1" hidden="1">
      <c r="A56" s="48" t="s">
        <v>14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/>
      <c r="V56" s="14"/>
      <c r="W56" s="14"/>
      <c r="X56" s="14"/>
      <c r="Y56" s="14"/>
      <c r="Z56" s="14"/>
      <c r="AA56" s="14"/>
      <c r="AB56" s="14"/>
      <c r="AC56" s="14">
        <v>0</v>
      </c>
      <c r="AD56" s="8"/>
    </row>
    <row r="57" spans="1:30" s="4" customFormat="1" ht="24" customHeight="1" hidden="1" outlineLevel="1">
      <c r="A57" s="48" t="s">
        <v>15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/>
      <c r="V57" s="13"/>
      <c r="W57" s="13"/>
      <c r="X57" s="13"/>
      <c r="Y57" s="13"/>
      <c r="Z57" s="13"/>
      <c r="AA57" s="13"/>
      <c r="AB57" s="13"/>
      <c r="AC57" s="13">
        <v>0</v>
      </c>
      <c r="AD57" s="8"/>
    </row>
    <row r="58" spans="1:30" s="4" customFormat="1" ht="29.25" customHeight="1" hidden="1" outlineLevel="1">
      <c r="A58" s="19" t="s">
        <v>88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/>
      <c r="V58" s="13"/>
      <c r="W58" s="13"/>
      <c r="X58" s="13"/>
      <c r="Y58" s="13"/>
      <c r="Z58" s="13"/>
      <c r="AA58" s="13"/>
      <c r="AB58" s="13"/>
      <c r="AC58" s="13">
        <v>0</v>
      </c>
      <c r="AD58" s="8"/>
    </row>
    <row r="59" spans="1:30" s="4" customFormat="1" ht="29.25" customHeight="1" hidden="1" outlineLevel="1">
      <c r="A59" s="19" t="s">
        <v>89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/>
      <c r="V59" s="13"/>
      <c r="W59" s="13"/>
      <c r="X59" s="13"/>
      <c r="Y59" s="13"/>
      <c r="Z59" s="13"/>
      <c r="AA59" s="13"/>
      <c r="AB59" s="13"/>
      <c r="AC59" s="13">
        <v>0</v>
      </c>
      <c r="AD59" s="8"/>
    </row>
    <row r="60" spans="1:30" s="4" customFormat="1" ht="29.25" customHeight="1" hidden="1" outlineLevel="1">
      <c r="A60" s="19" t="s">
        <v>90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/>
      <c r="V60" s="13"/>
      <c r="W60" s="13"/>
      <c r="X60" s="13"/>
      <c r="Y60" s="13"/>
      <c r="Z60" s="13"/>
      <c r="AA60" s="13"/>
      <c r="AB60" s="13"/>
      <c r="AC60" s="13">
        <v>0</v>
      </c>
      <c r="AD60" s="8"/>
    </row>
    <row r="61" spans="1:30" s="4" customFormat="1" ht="29.25" customHeight="1" hidden="1">
      <c r="A61" s="37" t="s">
        <v>91</v>
      </c>
      <c r="B61" s="13">
        <v>8936</v>
      </c>
      <c r="C61" s="13">
        <v>2708</v>
      </c>
      <c r="D61" s="13">
        <v>4952</v>
      </c>
      <c r="E61" s="13">
        <v>5038</v>
      </c>
      <c r="F61" s="13">
        <v>1920</v>
      </c>
      <c r="G61" s="13">
        <v>4838</v>
      </c>
      <c r="H61" s="13">
        <v>3101</v>
      </c>
      <c r="I61" s="13">
        <v>4299</v>
      </c>
      <c r="J61" s="13">
        <v>3358</v>
      </c>
      <c r="K61" s="13">
        <v>3893</v>
      </c>
      <c r="L61" s="13">
        <v>1377</v>
      </c>
      <c r="M61" s="13">
        <v>4781</v>
      </c>
      <c r="N61" s="13">
        <v>6956</v>
      </c>
      <c r="O61" s="13">
        <v>4222</v>
      </c>
      <c r="P61" s="13">
        <v>5506</v>
      </c>
      <c r="Q61" s="13">
        <v>4050</v>
      </c>
      <c r="R61" s="13">
        <v>1928</v>
      </c>
      <c r="S61" s="13">
        <v>4153</v>
      </c>
      <c r="T61" s="13">
        <v>6159</v>
      </c>
      <c r="U61" s="13"/>
      <c r="V61" s="13"/>
      <c r="W61" s="13"/>
      <c r="X61" s="13"/>
      <c r="Y61" s="13"/>
      <c r="Z61" s="13"/>
      <c r="AA61" s="13"/>
      <c r="AB61" s="13"/>
      <c r="AC61" s="13">
        <v>3220</v>
      </c>
      <c r="AD61" s="8"/>
    </row>
    <row r="62" spans="1:30" s="4" customFormat="1" ht="29.25" customHeight="1" hidden="1">
      <c r="A62" s="37" t="s">
        <v>112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/>
      <c r="V62" s="13"/>
      <c r="W62" s="13"/>
      <c r="X62" s="13"/>
      <c r="Y62" s="13"/>
      <c r="Z62" s="13"/>
      <c r="AA62" s="13"/>
      <c r="AB62" s="13"/>
      <c r="AC62" s="13">
        <v>0</v>
      </c>
      <c r="AD62" s="8"/>
    </row>
    <row r="63" spans="1:30" s="4" customFormat="1" ht="29.25" customHeight="1" hidden="1">
      <c r="A63" s="37" t="s">
        <v>111</v>
      </c>
      <c r="B63" s="36" t="e">
        <v>#DIV/0!</v>
      </c>
      <c r="C63" s="36" t="e">
        <v>#DIV/0!</v>
      </c>
      <c r="D63" s="36" t="e">
        <v>#DIV/0!</v>
      </c>
      <c r="E63" s="36" t="e">
        <v>#DIV/0!</v>
      </c>
      <c r="F63" s="36" t="e">
        <v>#DIV/0!</v>
      </c>
      <c r="G63" s="36" t="e">
        <v>#DIV/0!</v>
      </c>
      <c r="H63" s="36" t="e">
        <v>#DIV/0!</v>
      </c>
      <c r="I63" s="36" t="e">
        <v>#DIV/0!</v>
      </c>
      <c r="J63" s="36" t="e">
        <v>#DIV/0!</v>
      </c>
      <c r="K63" s="36" t="e">
        <v>#DIV/0!</v>
      </c>
      <c r="L63" s="36" t="e">
        <v>#DIV/0!</v>
      </c>
      <c r="M63" s="36" t="e">
        <v>#DIV/0!</v>
      </c>
      <c r="N63" s="36" t="e">
        <v>#DIV/0!</v>
      </c>
      <c r="O63" s="36" t="e">
        <v>#DIV/0!</v>
      </c>
      <c r="P63" s="36" t="e">
        <v>#DIV/0!</v>
      </c>
      <c r="Q63" s="36" t="e">
        <v>#DIV/0!</v>
      </c>
      <c r="R63" s="36" t="e">
        <v>#DIV/0!</v>
      </c>
      <c r="S63" s="36" t="e">
        <v>#DIV/0!</v>
      </c>
      <c r="T63" s="36" t="e">
        <v>#DIV/0!</v>
      </c>
      <c r="U63" s="36"/>
      <c r="V63" s="36"/>
      <c r="W63" s="36"/>
      <c r="X63" s="36"/>
      <c r="Y63" s="36"/>
      <c r="Z63" s="36"/>
      <c r="AA63" s="36"/>
      <c r="AB63" s="36"/>
      <c r="AC63" s="36" t="e">
        <v>#DIV/0!</v>
      </c>
      <c r="AD63" s="8"/>
    </row>
    <row r="64" spans="1:30" s="4" customFormat="1" ht="29.25" customHeight="1" hidden="1">
      <c r="A64" s="25" t="s">
        <v>19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/>
      <c r="V64" s="13"/>
      <c r="W64" s="13"/>
      <c r="X64" s="13"/>
      <c r="Y64" s="13"/>
      <c r="Z64" s="13"/>
      <c r="AA64" s="13"/>
      <c r="AB64" s="13"/>
      <c r="AC64" s="13">
        <v>0</v>
      </c>
      <c r="AD64" s="8"/>
    </row>
    <row r="65" spans="1:30" s="4" customFormat="1" ht="29.25" customHeight="1" hidden="1">
      <c r="A65" s="42" t="s">
        <v>98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36"/>
      <c r="W65" s="36"/>
      <c r="X65" s="36"/>
      <c r="Y65" s="36"/>
      <c r="Z65" s="36"/>
      <c r="AA65" s="36"/>
      <c r="AB65" s="36"/>
      <c r="AC65" s="36">
        <v>0</v>
      </c>
      <c r="AD65" s="8"/>
    </row>
    <row r="66" spans="1:30" s="4" customFormat="1" ht="29.25" customHeight="1" hidden="1">
      <c r="A66" s="40" t="s">
        <v>96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/>
      <c r="V66" s="13"/>
      <c r="W66" s="13"/>
      <c r="X66" s="13"/>
      <c r="Y66" s="13"/>
      <c r="Z66" s="13"/>
      <c r="AA66" s="13"/>
      <c r="AB66" s="13"/>
      <c r="AC66" s="13">
        <v>0</v>
      </c>
      <c r="AD66" s="8"/>
    </row>
    <row r="67" spans="1:30" s="4" customFormat="1" ht="29.25" customHeight="1" hidden="1">
      <c r="A67" s="41" t="s">
        <v>97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/>
      <c r="V67" s="13"/>
      <c r="W67" s="13"/>
      <c r="X67" s="13"/>
      <c r="Y67" s="13"/>
      <c r="Z67" s="13"/>
      <c r="AA67" s="13"/>
      <c r="AB67" s="13"/>
      <c r="AC67" s="13">
        <v>0</v>
      </c>
      <c r="AD67" s="8"/>
    </row>
    <row r="68" spans="1:30" s="4" customFormat="1" ht="29.25" customHeight="1" hidden="1">
      <c r="A68" s="25" t="s">
        <v>20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/>
      <c r="V68" s="13"/>
      <c r="W68" s="13"/>
      <c r="X68" s="13"/>
      <c r="Y68" s="13"/>
      <c r="Z68" s="13"/>
      <c r="AA68" s="13"/>
      <c r="AB68" s="13"/>
      <c r="AC68" s="13">
        <v>0</v>
      </c>
      <c r="AD68" s="8"/>
    </row>
    <row r="69" spans="1:30" s="4" customFormat="1" ht="29.25" customHeight="1" hidden="1">
      <c r="A69" s="20" t="s">
        <v>7</v>
      </c>
      <c r="B69" s="13">
        <v>57</v>
      </c>
      <c r="C69" s="13">
        <v>970</v>
      </c>
      <c r="D69" s="13">
        <v>2029</v>
      </c>
      <c r="E69" s="13">
        <v>1250</v>
      </c>
      <c r="F69" s="13">
        <v>500</v>
      </c>
      <c r="G69" s="13">
        <v>560</v>
      </c>
      <c r="H69" s="13">
        <v>466</v>
      </c>
      <c r="I69" s="13">
        <v>2100</v>
      </c>
      <c r="J69" s="13">
        <v>650</v>
      </c>
      <c r="K69" s="13">
        <v>3</v>
      </c>
      <c r="L69" s="13">
        <v>290</v>
      </c>
      <c r="M69" s="13">
        <v>1150</v>
      </c>
      <c r="N69" s="13">
        <v>20</v>
      </c>
      <c r="O69" s="13">
        <v>642</v>
      </c>
      <c r="P69" s="13">
        <v>450</v>
      </c>
      <c r="Q69" s="13">
        <v>300</v>
      </c>
      <c r="R69" s="13">
        <v>200</v>
      </c>
      <c r="S69" s="13">
        <v>381</v>
      </c>
      <c r="T69" s="13">
        <v>850</v>
      </c>
      <c r="U69" s="13"/>
      <c r="V69" s="13"/>
      <c r="W69" s="13"/>
      <c r="X69" s="13"/>
      <c r="Y69" s="13"/>
      <c r="Z69" s="13"/>
      <c r="AA69" s="13"/>
      <c r="AB69" s="13"/>
      <c r="AC69" s="13">
        <v>381</v>
      </c>
      <c r="AD69" s="7"/>
    </row>
    <row r="70" spans="1:30" s="4" customFormat="1" ht="29.25" customHeight="1" hidden="1">
      <c r="A70" s="21" t="s">
        <v>8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/>
      <c r="V70" s="13"/>
      <c r="W70" s="13"/>
      <c r="X70" s="13"/>
      <c r="Y70" s="13"/>
      <c r="Z70" s="13"/>
      <c r="AA70" s="13"/>
      <c r="AB70" s="13"/>
      <c r="AC70" s="13">
        <v>0</v>
      </c>
      <c r="AD70" s="7"/>
    </row>
    <row r="71" spans="1:30" s="4" customFormat="1" ht="29.25" customHeight="1" hidden="1">
      <c r="A71" s="19" t="s">
        <v>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/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/>
      <c r="V71" s="14"/>
      <c r="W71" s="14"/>
      <c r="X71" s="14"/>
      <c r="Y71" s="14"/>
      <c r="Z71" s="14"/>
      <c r="AA71" s="14"/>
      <c r="AB71" s="14"/>
      <c r="AC71" s="14">
        <v>0</v>
      </c>
      <c r="AD71" s="8"/>
    </row>
    <row r="72" spans="1:30" s="4" customFormat="1" ht="29.25" customHeight="1" hidden="1">
      <c r="A72" s="37" t="s">
        <v>113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/>
      <c r="V72" s="12"/>
      <c r="W72" s="12"/>
      <c r="X72" s="12"/>
      <c r="Y72" s="12"/>
      <c r="Z72" s="12"/>
      <c r="AA72" s="12"/>
      <c r="AB72" s="12"/>
      <c r="AC72" s="12">
        <v>0</v>
      </c>
      <c r="AD72" s="8"/>
    </row>
    <row r="73" spans="1:30" s="4" customFormat="1" ht="29.25" customHeight="1" hidden="1">
      <c r="A73" s="37" t="s">
        <v>111</v>
      </c>
      <c r="B73" s="27" t="e">
        <v>#DIV/0!</v>
      </c>
      <c r="C73" s="27" t="e">
        <v>#DIV/0!</v>
      </c>
      <c r="D73" s="27" t="e">
        <v>#DIV/0!</v>
      </c>
      <c r="E73" s="27" t="e">
        <v>#DIV/0!</v>
      </c>
      <c r="F73" s="27" t="e">
        <v>#DIV/0!</v>
      </c>
      <c r="G73" s="27" t="e">
        <v>#DIV/0!</v>
      </c>
      <c r="H73" s="27" t="e">
        <v>#DIV/0!</v>
      </c>
      <c r="I73" s="27" t="e">
        <v>#DIV/0!</v>
      </c>
      <c r="J73" s="27" t="e">
        <v>#DIV/0!</v>
      </c>
      <c r="K73" s="27" t="e">
        <v>#DIV/0!</v>
      </c>
      <c r="L73" s="27" t="e">
        <v>#DIV/0!</v>
      </c>
      <c r="M73" s="27" t="e">
        <v>#DIV/0!</v>
      </c>
      <c r="N73" s="27" t="e">
        <v>#DIV/0!</v>
      </c>
      <c r="O73" s="27" t="e">
        <v>#DIV/0!</v>
      </c>
      <c r="P73" s="27" t="e">
        <v>#DIV/0!</v>
      </c>
      <c r="Q73" s="27" t="e">
        <v>#DIV/0!</v>
      </c>
      <c r="R73" s="27" t="e">
        <v>#DIV/0!</v>
      </c>
      <c r="S73" s="27" t="e">
        <v>#DIV/0!</v>
      </c>
      <c r="T73" s="27" t="e">
        <v>#DIV/0!</v>
      </c>
      <c r="U73" s="27"/>
      <c r="V73" s="27"/>
      <c r="W73" s="27"/>
      <c r="X73" s="27"/>
      <c r="Y73" s="27"/>
      <c r="Z73" s="27"/>
      <c r="AA73" s="27"/>
      <c r="AB73" s="27"/>
      <c r="AC73" s="27" t="e">
        <v>#DIV/0!</v>
      </c>
      <c r="AD73" s="8"/>
    </row>
    <row r="74" spans="1:30" s="4" customFormat="1" ht="29.25" customHeight="1" hidden="1">
      <c r="A74" s="25" t="s">
        <v>25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/>
      <c r="V74" s="13"/>
      <c r="W74" s="13"/>
      <c r="X74" s="13"/>
      <c r="Y74" s="13"/>
      <c r="Z74" s="13"/>
      <c r="AA74" s="13"/>
      <c r="AB74" s="13"/>
      <c r="AC74" s="13">
        <v>0</v>
      </c>
      <c r="AD74" s="8"/>
    </row>
    <row r="75" spans="1:30" s="4" customFormat="1" ht="29.25" customHeight="1" hidden="1">
      <c r="A75" s="20" t="s">
        <v>9</v>
      </c>
      <c r="B75" s="13">
        <v>0</v>
      </c>
      <c r="C75" s="13">
        <v>0</v>
      </c>
      <c r="D75" s="13">
        <v>53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200</v>
      </c>
      <c r="U75" s="13"/>
      <c r="V75" s="13"/>
      <c r="W75" s="13"/>
      <c r="X75" s="13"/>
      <c r="Y75" s="13"/>
      <c r="Z75" s="13"/>
      <c r="AA75" s="13"/>
      <c r="AB75" s="13"/>
      <c r="AC75" s="13">
        <v>0</v>
      </c>
      <c r="AD75" s="7"/>
    </row>
    <row r="76" spans="1:30" s="4" customFormat="1" ht="29.25" customHeight="1" hidden="1">
      <c r="A76" s="21" t="s">
        <v>10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/>
      <c r="V76" s="13"/>
      <c r="W76" s="13"/>
      <c r="X76" s="13"/>
      <c r="Y76" s="13"/>
      <c r="Z76" s="13"/>
      <c r="AA76" s="13"/>
      <c r="AB76" s="13"/>
      <c r="AC76" s="13">
        <v>0</v>
      </c>
      <c r="AD76" s="7"/>
    </row>
    <row r="77" spans="1:30" s="4" customFormat="1" ht="29.25" customHeight="1" hidden="1">
      <c r="A77" s="19" t="s">
        <v>1</v>
      </c>
      <c r="B77" s="13"/>
      <c r="C77" s="13"/>
      <c r="D77" s="36">
        <v>0</v>
      </c>
      <c r="E77" s="13"/>
      <c r="F77" s="13"/>
      <c r="G77" s="13"/>
      <c r="H77" s="13"/>
      <c r="I77" s="36" t="e">
        <v>#DIV/0!</v>
      </c>
      <c r="J77" s="13"/>
      <c r="K77" s="36" t="e">
        <v>#DIV/0!</v>
      </c>
      <c r="L77" s="13"/>
      <c r="M77" s="13"/>
      <c r="N77" s="13"/>
      <c r="O77" s="13"/>
      <c r="P77" s="13"/>
      <c r="Q77" s="13"/>
      <c r="R77" s="13"/>
      <c r="S77" s="13"/>
      <c r="T77" s="36">
        <v>0</v>
      </c>
      <c r="U77" s="36"/>
      <c r="V77" s="36"/>
      <c r="W77" s="36"/>
      <c r="X77" s="36"/>
      <c r="Y77" s="36"/>
      <c r="Z77" s="36"/>
      <c r="AA77" s="36"/>
      <c r="AB77" s="36"/>
      <c r="AC77" s="13"/>
      <c r="AD77" s="8"/>
    </row>
    <row r="78" spans="1:30" s="4" customFormat="1" ht="29.25" customHeight="1" hidden="1">
      <c r="A78" s="25" t="s">
        <v>23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/>
      <c r="V78" s="13"/>
      <c r="W78" s="13"/>
      <c r="X78" s="13"/>
      <c r="Y78" s="13"/>
      <c r="Z78" s="13"/>
      <c r="AA78" s="13"/>
      <c r="AB78" s="13"/>
      <c r="AC78" s="13">
        <v>0</v>
      </c>
      <c r="AD78" s="8"/>
    </row>
    <row r="79" spans="1:30" s="4" customFormat="1" ht="29.25" customHeight="1" hidden="1">
      <c r="A79" s="25" t="s">
        <v>24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/>
      <c r="V79" s="13"/>
      <c r="W79" s="13"/>
      <c r="X79" s="13"/>
      <c r="Y79" s="13"/>
      <c r="Z79" s="13"/>
      <c r="AA79" s="13"/>
      <c r="AB79" s="13"/>
      <c r="AC79" s="13">
        <v>0</v>
      </c>
      <c r="AD79" s="8"/>
    </row>
    <row r="80" spans="1:30" s="4" customFormat="1" ht="29.25" customHeight="1" hidden="1">
      <c r="A80" s="20" t="s">
        <v>11</v>
      </c>
      <c r="B80" s="13">
        <v>7</v>
      </c>
      <c r="C80" s="13">
        <v>10</v>
      </c>
      <c r="D80" s="13">
        <v>78</v>
      </c>
      <c r="E80" s="13">
        <v>18</v>
      </c>
      <c r="F80" s="13">
        <v>40</v>
      </c>
      <c r="G80" s="13">
        <v>17</v>
      </c>
      <c r="H80" s="13">
        <v>27</v>
      </c>
      <c r="I80" s="13">
        <v>130</v>
      </c>
      <c r="J80" s="13">
        <v>8</v>
      </c>
      <c r="K80" s="13">
        <v>0</v>
      </c>
      <c r="L80" s="13">
        <v>27</v>
      </c>
      <c r="M80" s="13">
        <v>106</v>
      </c>
      <c r="N80" s="13">
        <v>0</v>
      </c>
      <c r="O80" s="13">
        <v>32</v>
      </c>
      <c r="P80" s="13">
        <v>100</v>
      </c>
      <c r="Q80" s="13">
        <v>0</v>
      </c>
      <c r="R80" s="13">
        <v>10</v>
      </c>
      <c r="S80" s="13">
        <v>10</v>
      </c>
      <c r="T80" s="13">
        <v>200</v>
      </c>
      <c r="U80" s="13"/>
      <c r="V80" s="13"/>
      <c r="W80" s="13"/>
      <c r="X80" s="13"/>
      <c r="Y80" s="13"/>
      <c r="Z80" s="13"/>
      <c r="AA80" s="13"/>
      <c r="AB80" s="13"/>
      <c r="AC80" s="13">
        <v>41</v>
      </c>
      <c r="AD80" s="7"/>
    </row>
    <row r="81" spans="1:30" s="4" customFormat="1" ht="29.25" customHeight="1" hidden="1">
      <c r="A81" s="21" t="s">
        <v>12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/>
      <c r="V81" s="13"/>
      <c r="W81" s="13"/>
      <c r="X81" s="13"/>
      <c r="Y81" s="13"/>
      <c r="Z81" s="13"/>
      <c r="AA81" s="13"/>
      <c r="AB81" s="13"/>
      <c r="AC81" s="13">
        <v>0</v>
      </c>
      <c r="AD81" s="7"/>
    </row>
    <row r="82" spans="1:30" s="4" customFormat="1" ht="29.25" customHeight="1" hidden="1">
      <c r="A82" s="19" t="s">
        <v>1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/>
      <c r="I82" s="14">
        <v>0</v>
      </c>
      <c r="J82" s="14">
        <v>0</v>
      </c>
      <c r="K82" s="14"/>
      <c r="L82" s="14">
        <v>0</v>
      </c>
      <c r="M82" s="14">
        <v>0</v>
      </c>
      <c r="N82" s="14"/>
      <c r="O82" s="14">
        <v>0</v>
      </c>
      <c r="P82" s="14">
        <v>0</v>
      </c>
      <c r="Q82" s="14" t="e">
        <v>#DIV/0!</v>
      </c>
      <c r="R82" s="14">
        <v>0</v>
      </c>
      <c r="S82" s="14">
        <v>0</v>
      </c>
      <c r="T82" s="14">
        <v>0</v>
      </c>
      <c r="U82" s="14"/>
      <c r="V82" s="14"/>
      <c r="W82" s="14"/>
      <c r="X82" s="14"/>
      <c r="Y82" s="14"/>
      <c r="Z82" s="14"/>
      <c r="AA82" s="14"/>
      <c r="AB82" s="14"/>
      <c r="AC82" s="14">
        <v>0</v>
      </c>
      <c r="AD82" s="8"/>
    </row>
    <row r="83" spans="1:30" s="4" customFormat="1" ht="29.25" customHeight="1" hidden="1">
      <c r="A83" s="19" t="s">
        <v>13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/>
      <c r="V83" s="22"/>
      <c r="W83" s="22"/>
      <c r="X83" s="22"/>
      <c r="Y83" s="22"/>
      <c r="Z83" s="22"/>
      <c r="AA83" s="22"/>
      <c r="AB83" s="22"/>
      <c r="AC83" s="22">
        <v>0</v>
      </c>
      <c r="AD83" s="8"/>
    </row>
    <row r="84" spans="1:30" s="4" customFormat="1" ht="29.25" customHeight="1" hidden="1">
      <c r="A84" s="19" t="s">
        <v>14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/>
      <c r="V84" s="22"/>
      <c r="W84" s="22"/>
      <c r="X84" s="22"/>
      <c r="Y84" s="22"/>
      <c r="Z84" s="22"/>
      <c r="AA84" s="22"/>
      <c r="AB84" s="22"/>
      <c r="AC84" s="22">
        <v>0</v>
      </c>
      <c r="AD84" s="8"/>
    </row>
    <row r="85" spans="1:30" s="4" customFormat="1" ht="29.25" customHeight="1" hidden="1">
      <c r="A85" s="19" t="s">
        <v>15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/>
      <c r="V85" s="22"/>
      <c r="W85" s="22"/>
      <c r="X85" s="22"/>
      <c r="Y85" s="22"/>
      <c r="Z85" s="22"/>
      <c r="AA85" s="22"/>
      <c r="AB85" s="22"/>
      <c r="AC85" s="22">
        <v>0</v>
      </c>
      <c r="AD85" s="8"/>
    </row>
    <row r="86" spans="1:30" s="4" customFormat="1" ht="29.25" customHeight="1" hidden="1">
      <c r="A86" s="19" t="s">
        <v>92</v>
      </c>
      <c r="B86" s="22"/>
      <c r="C86" s="22"/>
      <c r="D86" s="22">
        <v>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>
        <v>0</v>
      </c>
      <c r="AD86" s="8"/>
    </row>
    <row r="87" spans="1:30" s="4" customFormat="1" ht="29.25" customHeight="1" hidden="1">
      <c r="A87" s="19" t="s">
        <v>18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/>
      <c r="V87" s="22"/>
      <c r="W87" s="22"/>
      <c r="X87" s="22"/>
      <c r="Y87" s="22"/>
      <c r="Z87" s="22"/>
      <c r="AA87" s="22"/>
      <c r="AB87" s="22"/>
      <c r="AC87" s="22">
        <v>0</v>
      </c>
      <c r="AD87" s="8"/>
    </row>
    <row r="88" spans="1:30" s="4" customFormat="1" ht="29.25" customHeight="1" hidden="1">
      <c r="A88" s="19" t="s">
        <v>16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16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/>
      <c r="V88" s="22"/>
      <c r="W88" s="22"/>
      <c r="X88" s="22"/>
      <c r="Y88" s="22"/>
      <c r="Z88" s="22"/>
      <c r="AA88" s="22"/>
      <c r="AB88" s="22"/>
      <c r="AC88" s="22">
        <v>0</v>
      </c>
      <c r="AD88" s="8"/>
    </row>
    <row r="89" spans="1:29" ht="26.25" customHeight="1" hidden="1">
      <c r="A89" s="9" t="s">
        <v>21</v>
      </c>
      <c r="B89" s="22">
        <v>0</v>
      </c>
      <c r="C89" s="22">
        <v>6</v>
      </c>
      <c r="D89" s="22">
        <v>0</v>
      </c>
      <c r="E89" s="22">
        <v>22</v>
      </c>
      <c r="F89" s="22">
        <v>0</v>
      </c>
      <c r="G89" s="22">
        <v>0</v>
      </c>
      <c r="H89" s="22">
        <v>0</v>
      </c>
      <c r="I89" s="22">
        <v>15</v>
      </c>
      <c r="J89" s="22">
        <v>0</v>
      </c>
      <c r="K89" s="22">
        <v>10</v>
      </c>
      <c r="L89" s="22">
        <v>0</v>
      </c>
      <c r="M89" s="22">
        <v>4</v>
      </c>
      <c r="N89" s="22">
        <v>0</v>
      </c>
      <c r="O89" s="22">
        <v>16</v>
      </c>
      <c r="P89" s="22">
        <v>22</v>
      </c>
      <c r="Q89" s="22">
        <v>0</v>
      </c>
      <c r="R89" s="22">
        <v>0</v>
      </c>
      <c r="S89" s="22">
        <v>49</v>
      </c>
      <c r="T89" s="22">
        <v>0</v>
      </c>
      <c r="U89" s="22"/>
      <c r="V89" s="22"/>
      <c r="W89" s="22"/>
      <c r="X89" s="22"/>
      <c r="Y89" s="22"/>
      <c r="Z89" s="22"/>
      <c r="AA89" s="22"/>
      <c r="AB89" s="22"/>
      <c r="AC89" s="22">
        <v>0</v>
      </c>
    </row>
    <row r="90" spans="1:29" ht="28.5" customHeight="1" hidden="1">
      <c r="A90" s="11" t="s">
        <v>22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/>
      <c r="V90" s="22"/>
      <c r="W90" s="22"/>
      <c r="X90" s="22"/>
      <c r="Y90" s="22"/>
      <c r="Z90" s="22"/>
      <c r="AA90" s="22"/>
      <c r="AB90" s="22"/>
      <c r="AC90" s="22">
        <v>0</v>
      </c>
    </row>
    <row r="91" spans="1:29" ht="31.5" customHeight="1" hidden="1">
      <c r="A91" s="17" t="s">
        <v>1</v>
      </c>
      <c r="B91" s="14"/>
      <c r="C91" s="14"/>
      <c r="D91" s="14" t="e">
        <v>#DIV/0!</v>
      </c>
      <c r="E91" s="14">
        <v>0</v>
      </c>
      <c r="F91" s="14"/>
      <c r="G91" s="14"/>
      <c r="H91" s="14"/>
      <c r="I91" s="14">
        <v>0</v>
      </c>
      <c r="J91" s="14"/>
      <c r="K91" s="14">
        <v>0</v>
      </c>
      <c r="L91" s="14"/>
      <c r="M91" s="14">
        <v>0</v>
      </c>
      <c r="N91" s="14"/>
      <c r="O91" s="14">
        <v>0</v>
      </c>
      <c r="P91" s="14">
        <v>0</v>
      </c>
      <c r="Q91" s="14" t="e">
        <v>#DIV/0!</v>
      </c>
      <c r="R91" s="14"/>
      <c r="S91" s="14">
        <v>0</v>
      </c>
      <c r="T91" s="14"/>
      <c r="U91" s="14"/>
      <c r="V91" s="14"/>
      <c r="W91" s="14"/>
      <c r="X91" s="14"/>
      <c r="Y91" s="14"/>
      <c r="Z91" s="14"/>
      <c r="AA91" s="14"/>
      <c r="AB91" s="14"/>
      <c r="AC91" s="14" t="e">
        <v>#DIV/0!</v>
      </c>
    </row>
    <row r="92" spans="1:29" s="5" customFormat="1" ht="45" customHeight="1" hidden="1" collapsed="1">
      <c r="A92" s="9" t="s">
        <v>43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33"/>
      <c r="W92" s="33"/>
      <c r="X92" s="33"/>
      <c r="Y92" s="33"/>
      <c r="Z92" s="33"/>
      <c r="AA92" s="33"/>
      <c r="AB92" s="33"/>
      <c r="AC92" s="33">
        <v>0</v>
      </c>
    </row>
    <row r="93" spans="1:29" s="5" customFormat="1" ht="24.75" customHeight="1" hidden="1">
      <c r="A93" s="9" t="s">
        <v>78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33"/>
      <c r="W93" s="33"/>
      <c r="X93" s="33"/>
      <c r="Y93" s="33"/>
      <c r="Z93" s="33"/>
      <c r="AA93" s="33"/>
      <c r="AB93" s="33"/>
      <c r="AC93" s="33">
        <v>0</v>
      </c>
    </row>
    <row r="94" spans="1:29" s="5" customFormat="1" ht="22.5" customHeight="1" hidden="1">
      <c r="A94" s="9" t="s">
        <v>76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33"/>
      <c r="W94" s="33"/>
      <c r="X94" s="33"/>
      <c r="Y94" s="33"/>
      <c r="Z94" s="33"/>
      <c r="AA94" s="33"/>
      <c r="AB94" s="33"/>
      <c r="AC94" s="33">
        <v>0</v>
      </c>
    </row>
    <row r="95" spans="1:29" s="5" customFormat="1" ht="45" customHeight="1" hidden="1">
      <c r="A95" s="9" t="s">
        <v>79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33"/>
      <c r="W95" s="33"/>
      <c r="X95" s="33"/>
      <c r="Y95" s="33"/>
      <c r="Z95" s="33"/>
      <c r="AA95" s="33"/>
      <c r="AB95" s="33"/>
      <c r="AC95" s="33">
        <v>0</v>
      </c>
    </row>
    <row r="96" spans="1:29" s="5" customFormat="1" ht="22.5" customHeight="1" hidden="1">
      <c r="A96" s="9" t="s">
        <v>80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33"/>
      <c r="W96" s="33"/>
      <c r="X96" s="33"/>
      <c r="Y96" s="33"/>
      <c r="Z96" s="33"/>
      <c r="AA96" s="33"/>
      <c r="AB96" s="33"/>
      <c r="AC96" s="33">
        <v>0</v>
      </c>
    </row>
    <row r="97" spans="1:29" s="5" customFormat="1" ht="28.5" customHeight="1" hidden="1">
      <c r="A97" s="9" t="s">
        <v>75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33"/>
      <c r="W97" s="33"/>
      <c r="X97" s="33"/>
      <c r="Y97" s="33"/>
      <c r="Z97" s="33"/>
      <c r="AA97" s="33"/>
      <c r="AB97" s="33"/>
      <c r="AC97" s="33">
        <v>0</v>
      </c>
    </row>
    <row r="98" spans="1:29" s="5" customFormat="1" ht="43.5" customHeight="1" hidden="1">
      <c r="A98" s="11" t="s">
        <v>44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33"/>
      <c r="W98" s="33"/>
      <c r="X98" s="33"/>
      <c r="Y98" s="33"/>
      <c r="Z98" s="33"/>
      <c r="AA98" s="33"/>
      <c r="AB98" s="33"/>
      <c r="AC98" s="33">
        <v>0</v>
      </c>
    </row>
    <row r="99" spans="1:29" s="5" customFormat="1" ht="22.5" customHeight="1" hidden="1">
      <c r="A99" s="17" t="s">
        <v>1</v>
      </c>
      <c r="B99" s="33" t="e">
        <v>#DIV/0!</v>
      </c>
      <c r="C99" s="33" t="e">
        <v>#DIV/0!</v>
      </c>
      <c r="D99" s="33" t="e">
        <v>#DIV/0!</v>
      </c>
      <c r="E99" s="33" t="e">
        <v>#DIV/0!</v>
      </c>
      <c r="F99" s="33" t="e">
        <v>#DIV/0!</v>
      </c>
      <c r="G99" s="33" t="e">
        <v>#DIV/0!</v>
      </c>
      <c r="H99" s="33" t="e">
        <v>#DIV/0!</v>
      </c>
      <c r="I99" s="33" t="e">
        <v>#DIV/0!</v>
      </c>
      <c r="J99" s="33" t="e">
        <v>#DIV/0!</v>
      </c>
      <c r="K99" s="33" t="e">
        <v>#DIV/0!</v>
      </c>
      <c r="L99" s="33" t="e">
        <v>#DIV/0!</v>
      </c>
      <c r="M99" s="33" t="e">
        <v>#DIV/0!</v>
      </c>
      <c r="N99" s="33" t="e">
        <v>#DIV/0!</v>
      </c>
      <c r="O99" s="33" t="e">
        <v>#DIV/0!</v>
      </c>
      <c r="P99" s="33" t="e">
        <v>#DIV/0!</v>
      </c>
      <c r="Q99" s="33" t="e">
        <v>#DIV/0!</v>
      </c>
      <c r="R99" s="33" t="e">
        <v>#DIV/0!</v>
      </c>
      <c r="S99" s="33" t="e">
        <v>#DIV/0!</v>
      </c>
      <c r="T99" s="33" t="e">
        <v>#DIV/0!</v>
      </c>
      <c r="U99" s="33"/>
      <c r="V99" s="33"/>
      <c r="W99" s="33"/>
      <c r="X99" s="33"/>
      <c r="Y99" s="33"/>
      <c r="Z99" s="33"/>
      <c r="AA99" s="33"/>
      <c r="AB99" s="33"/>
      <c r="AC99" s="33" t="e">
        <v>#DIV/0!</v>
      </c>
    </row>
    <row r="100" spans="1:29" s="5" customFormat="1" ht="22.5" customHeight="1" hidden="1">
      <c r="A100" s="9" t="s">
        <v>45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33"/>
      <c r="W100" s="33"/>
      <c r="X100" s="33"/>
      <c r="Y100" s="33"/>
      <c r="Z100" s="33"/>
      <c r="AA100" s="33"/>
      <c r="AB100" s="33"/>
      <c r="AC100" s="33">
        <v>792</v>
      </c>
    </row>
    <row r="101" spans="1:29" s="5" customFormat="1" ht="22.5" customHeight="1" hidden="1">
      <c r="A101" s="9" t="s">
        <v>46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33"/>
      <c r="W101" s="33"/>
      <c r="X101" s="33"/>
      <c r="Y101" s="33"/>
      <c r="Z101" s="33"/>
      <c r="AA101" s="33"/>
      <c r="AB101" s="33"/>
      <c r="AC101" s="33">
        <v>874</v>
      </c>
    </row>
    <row r="102" spans="1:29" s="5" customFormat="1" ht="22.5" customHeight="1" hidden="1">
      <c r="A102" s="9" t="s">
        <v>47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33"/>
      <c r="W102" s="33"/>
      <c r="X102" s="33"/>
      <c r="Y102" s="33"/>
      <c r="Z102" s="33"/>
      <c r="AA102" s="33"/>
      <c r="AB102" s="33"/>
      <c r="AC102" s="33">
        <v>0</v>
      </c>
    </row>
    <row r="103" spans="1:29" s="26" customFormat="1" ht="22.5" customHeight="1" hidden="1">
      <c r="A103" s="17" t="s">
        <v>77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8626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33"/>
      <c r="W103" s="33"/>
      <c r="X103" s="33"/>
      <c r="Y103" s="33"/>
      <c r="Z103" s="33"/>
      <c r="AA103" s="33"/>
      <c r="AB103" s="33"/>
      <c r="AC103" s="33">
        <v>0</v>
      </c>
    </row>
    <row r="104" spans="1:29" s="5" customFormat="1" ht="43.5" customHeight="1" hidden="1">
      <c r="A104" s="11" t="s">
        <v>48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/>
      <c r="V104" s="22"/>
      <c r="W104" s="22"/>
      <c r="X104" s="22"/>
      <c r="Y104" s="22"/>
      <c r="Z104" s="22"/>
      <c r="AA104" s="22"/>
      <c r="AB104" s="22"/>
      <c r="AC104" s="22">
        <v>0</v>
      </c>
    </row>
    <row r="105" spans="1:29" s="5" customFormat="1" ht="24.75" customHeight="1" hidden="1">
      <c r="A105" s="17" t="s">
        <v>108</v>
      </c>
      <c r="B105" s="14" t="e">
        <v>#DIV/0!</v>
      </c>
      <c r="C105" s="14" t="e">
        <v>#DIV/0!</v>
      </c>
      <c r="D105" s="14" t="e">
        <v>#DIV/0!</v>
      </c>
      <c r="E105" s="14" t="e">
        <v>#DIV/0!</v>
      </c>
      <c r="F105" s="14" t="e">
        <v>#DIV/0!</v>
      </c>
      <c r="G105" s="14" t="e">
        <v>#DIV/0!</v>
      </c>
      <c r="H105" s="14" t="e">
        <v>#DIV/0!</v>
      </c>
      <c r="I105" s="14" t="e">
        <v>#DIV/0!</v>
      </c>
      <c r="J105" s="14" t="e">
        <v>#DIV/0!</v>
      </c>
      <c r="K105" s="14" t="e">
        <v>#DIV/0!</v>
      </c>
      <c r="L105" s="14" t="e">
        <v>#DIV/0!</v>
      </c>
      <c r="M105" s="14" t="e">
        <v>#DIV/0!</v>
      </c>
      <c r="N105" s="14" t="e">
        <v>#DIV/0!</v>
      </c>
      <c r="O105" s="14" t="e">
        <v>#DIV/0!</v>
      </c>
      <c r="P105" s="14" t="e">
        <v>#DIV/0!</v>
      </c>
      <c r="Q105" s="14" t="e">
        <v>#DIV/0!</v>
      </c>
      <c r="R105" s="14" t="e">
        <v>#DIV/0!</v>
      </c>
      <c r="S105" s="14" t="e">
        <v>#DIV/0!</v>
      </c>
      <c r="T105" s="14" t="e">
        <v>#DIV/0!</v>
      </c>
      <c r="U105" s="14"/>
      <c r="V105" s="14"/>
      <c r="W105" s="14"/>
      <c r="X105" s="14"/>
      <c r="Y105" s="14"/>
      <c r="Z105" s="14"/>
      <c r="AA105" s="14"/>
      <c r="AB105" s="14"/>
      <c r="AC105" s="14" t="e">
        <v>#DIV/0!</v>
      </c>
    </row>
    <row r="106" spans="1:29" s="5" customFormat="1" ht="24.75" customHeight="1" hidden="1">
      <c r="A106" s="17" t="s">
        <v>77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28"/>
      <c r="W106" s="28"/>
      <c r="X106" s="28"/>
      <c r="Y106" s="28"/>
      <c r="Z106" s="28"/>
      <c r="AA106" s="28"/>
      <c r="AB106" s="28"/>
      <c r="AC106" s="28">
        <v>0</v>
      </c>
    </row>
    <row r="107" spans="1:29" s="5" customFormat="1" ht="22.5" customHeight="1" hidden="1">
      <c r="A107" s="9" t="s">
        <v>45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/>
      <c r="V107" s="22"/>
      <c r="W107" s="22"/>
      <c r="X107" s="22"/>
      <c r="Y107" s="22"/>
      <c r="Z107" s="22"/>
      <c r="AA107" s="22"/>
      <c r="AB107" s="22"/>
      <c r="AC107" s="22">
        <v>0</v>
      </c>
    </row>
    <row r="108" spans="1:29" s="5" customFormat="1" ht="22.5" customHeight="1" hidden="1">
      <c r="A108" s="9" t="s">
        <v>46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/>
      <c r="V108" s="22"/>
      <c r="W108" s="22"/>
      <c r="X108" s="22"/>
      <c r="Y108" s="22"/>
      <c r="Z108" s="22"/>
      <c r="AA108" s="22"/>
      <c r="AB108" s="22"/>
      <c r="AC108" s="22">
        <v>0</v>
      </c>
    </row>
    <row r="109" spans="1:29" s="5" customFormat="1" ht="22.5" customHeight="1" hidden="1">
      <c r="A109" s="9" t="s">
        <v>47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/>
      <c r="V109" s="22"/>
      <c r="W109" s="22"/>
      <c r="X109" s="22"/>
      <c r="Y109" s="22"/>
      <c r="Z109" s="22"/>
      <c r="AA109" s="22"/>
      <c r="AB109" s="22"/>
      <c r="AC109" s="22">
        <v>0</v>
      </c>
    </row>
    <row r="110" spans="1:29" s="5" customFormat="1" ht="28.5" customHeight="1" hidden="1">
      <c r="A110" s="11" t="s">
        <v>49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35230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/>
      <c r="V110" s="22"/>
      <c r="W110" s="22"/>
      <c r="X110" s="22"/>
      <c r="Y110" s="22"/>
      <c r="Z110" s="22"/>
      <c r="AA110" s="22"/>
      <c r="AB110" s="22"/>
      <c r="AC110" s="22">
        <v>0</v>
      </c>
    </row>
    <row r="111" spans="1:29" s="5" customFormat="1" ht="27" customHeight="1" hidden="1">
      <c r="A111" s="9" t="s">
        <v>52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/>
      <c r="V111" s="22"/>
      <c r="W111" s="22"/>
      <c r="X111" s="22"/>
      <c r="Y111" s="22"/>
      <c r="Z111" s="22"/>
      <c r="AA111" s="22"/>
      <c r="AB111" s="22"/>
      <c r="AC111" s="22">
        <v>0</v>
      </c>
    </row>
    <row r="112" spans="1:29" s="5" customFormat="1" ht="27" customHeight="1" hidden="1">
      <c r="A112" s="9" t="s">
        <v>50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/>
      <c r="V112" s="22"/>
      <c r="W112" s="22"/>
      <c r="X112" s="22"/>
      <c r="Y112" s="22"/>
      <c r="Z112" s="22"/>
      <c r="AA112" s="22"/>
      <c r="AB112" s="22"/>
      <c r="AC112" s="22">
        <v>0</v>
      </c>
    </row>
    <row r="113" spans="1:29" s="5" customFormat="1" ht="27" customHeight="1" hidden="1">
      <c r="A113" s="9" t="s">
        <v>51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/>
      <c r="V113" s="22"/>
      <c r="W113" s="22"/>
      <c r="X113" s="22"/>
      <c r="Y113" s="22"/>
      <c r="Z113" s="22"/>
      <c r="AA113" s="22"/>
      <c r="AB113" s="22"/>
      <c r="AC113" s="22">
        <v>0</v>
      </c>
    </row>
    <row r="114" spans="1:29" s="5" customFormat="1" ht="27" customHeight="1" hidden="1">
      <c r="A114" s="11" t="s">
        <v>57</v>
      </c>
      <c r="B114" s="23" t="e">
        <v>#DIV/0!</v>
      </c>
      <c r="C114" s="23" t="e">
        <v>#DIV/0!</v>
      </c>
      <c r="D114" s="23" t="e">
        <v>#DIV/0!</v>
      </c>
      <c r="E114" s="23" t="e">
        <v>#DIV/0!</v>
      </c>
      <c r="F114" s="23" t="e">
        <v>#DIV/0!</v>
      </c>
      <c r="G114" s="23" t="e">
        <v>#DIV/0!</v>
      </c>
      <c r="H114" s="23" t="e">
        <v>#DIV/0!</v>
      </c>
      <c r="I114" s="23" t="e">
        <v>#DIV/0!</v>
      </c>
      <c r="J114" s="23" t="e">
        <v>#DIV/0!</v>
      </c>
      <c r="K114" s="23" t="e">
        <v>#DIV/0!</v>
      </c>
      <c r="L114" s="23" t="e">
        <v>#DIV/0!</v>
      </c>
      <c r="M114" s="23" t="e">
        <v>#DIV/0!</v>
      </c>
      <c r="N114" s="23" t="e">
        <v>#DIV/0!</v>
      </c>
      <c r="O114" s="23" t="e">
        <v>#DIV/0!</v>
      </c>
      <c r="P114" s="23" t="e">
        <v>#DIV/0!</v>
      </c>
      <c r="Q114" s="23" t="e">
        <v>#DIV/0!</v>
      </c>
      <c r="R114" s="23" t="e">
        <v>#DIV/0!</v>
      </c>
      <c r="S114" s="23" t="e">
        <v>#DIV/0!</v>
      </c>
      <c r="T114" s="23" t="e">
        <v>#DIV/0!</v>
      </c>
      <c r="U114" s="23"/>
      <c r="V114" s="23"/>
      <c r="W114" s="23"/>
      <c r="X114" s="23"/>
      <c r="Y114" s="23"/>
      <c r="Z114" s="23"/>
      <c r="AA114" s="23"/>
      <c r="AB114" s="23"/>
      <c r="AC114" s="23" t="e">
        <v>#DIV/0!</v>
      </c>
    </row>
    <row r="115" spans="1:29" s="5" customFormat="1" ht="27" customHeight="1" hidden="1">
      <c r="A115" s="9" t="s">
        <v>52</v>
      </c>
      <c r="B115" s="23" t="e">
        <v>#DIV/0!</v>
      </c>
      <c r="C115" s="23" t="e">
        <v>#DIV/0!</v>
      </c>
      <c r="D115" s="23" t="e">
        <v>#DIV/0!</v>
      </c>
      <c r="E115" s="23" t="e">
        <v>#DIV/0!</v>
      </c>
      <c r="F115" s="23" t="e">
        <v>#DIV/0!</v>
      </c>
      <c r="G115" s="23" t="e">
        <v>#DIV/0!</v>
      </c>
      <c r="H115" s="23" t="e">
        <v>#DIV/0!</v>
      </c>
      <c r="I115" s="23" t="e">
        <v>#DIV/0!</v>
      </c>
      <c r="J115" s="23" t="e">
        <v>#DIV/0!</v>
      </c>
      <c r="K115" s="23" t="e">
        <v>#DIV/0!</v>
      </c>
      <c r="L115" s="23" t="e">
        <v>#DIV/0!</v>
      </c>
      <c r="M115" s="23" t="e">
        <v>#DIV/0!</v>
      </c>
      <c r="N115" s="23" t="e">
        <v>#DIV/0!</v>
      </c>
      <c r="O115" s="23" t="e">
        <v>#DIV/0!</v>
      </c>
      <c r="P115" s="23" t="e">
        <v>#DIV/0!</v>
      </c>
      <c r="Q115" s="23" t="e">
        <v>#DIV/0!</v>
      </c>
      <c r="R115" s="23" t="e">
        <v>#DIV/0!</v>
      </c>
      <c r="S115" s="23" t="e">
        <v>#DIV/0!</v>
      </c>
      <c r="T115" s="23" t="e">
        <v>#DIV/0!</v>
      </c>
      <c r="U115" s="23"/>
      <c r="V115" s="23"/>
      <c r="W115" s="23"/>
      <c r="X115" s="23"/>
      <c r="Y115" s="23"/>
      <c r="Z115" s="23"/>
      <c r="AA115" s="23"/>
      <c r="AB115" s="23"/>
      <c r="AC115" s="23" t="e">
        <v>#DIV/0!</v>
      </c>
    </row>
    <row r="116" spans="1:29" s="5" customFormat="1" ht="27" customHeight="1" hidden="1">
      <c r="A116" s="9" t="s">
        <v>50</v>
      </c>
      <c r="B116" s="23" t="e">
        <v>#DIV/0!</v>
      </c>
      <c r="C116" s="23" t="e">
        <v>#DIV/0!</v>
      </c>
      <c r="D116" s="23" t="e">
        <v>#DIV/0!</v>
      </c>
      <c r="E116" s="23" t="e">
        <v>#DIV/0!</v>
      </c>
      <c r="F116" s="23" t="e">
        <v>#DIV/0!</v>
      </c>
      <c r="G116" s="23" t="e">
        <v>#DIV/0!</v>
      </c>
      <c r="H116" s="23" t="e">
        <v>#DIV/0!</v>
      </c>
      <c r="I116" s="23" t="e">
        <v>#DIV/0!</v>
      </c>
      <c r="J116" s="23" t="e">
        <v>#DIV/0!</v>
      </c>
      <c r="K116" s="23" t="e">
        <v>#DIV/0!</v>
      </c>
      <c r="L116" s="23" t="e">
        <v>#DIV/0!</v>
      </c>
      <c r="M116" s="23" t="e">
        <v>#DIV/0!</v>
      </c>
      <c r="N116" s="23" t="e">
        <v>#DIV/0!</v>
      </c>
      <c r="O116" s="23" t="e">
        <v>#DIV/0!</v>
      </c>
      <c r="P116" s="23" t="e">
        <v>#DIV/0!</v>
      </c>
      <c r="Q116" s="23" t="e">
        <v>#DIV/0!</v>
      </c>
      <c r="R116" s="23" t="e">
        <v>#DIV/0!</v>
      </c>
      <c r="S116" s="23" t="e">
        <v>#DIV/0!</v>
      </c>
      <c r="T116" s="23" t="e">
        <v>#DIV/0!</v>
      </c>
      <c r="U116" s="23"/>
      <c r="V116" s="23"/>
      <c r="W116" s="23"/>
      <c r="X116" s="23"/>
      <c r="Y116" s="23"/>
      <c r="Z116" s="23"/>
      <c r="AA116" s="23"/>
      <c r="AB116" s="23"/>
      <c r="AC116" s="23" t="e">
        <v>#DIV/0!</v>
      </c>
    </row>
    <row r="117" spans="1:29" s="5" customFormat="1" ht="27" customHeight="1" hidden="1">
      <c r="A117" s="9" t="s">
        <v>51</v>
      </c>
      <c r="B117" s="23" t="e">
        <v>#DIV/0!</v>
      </c>
      <c r="C117" s="23" t="e">
        <v>#DIV/0!</v>
      </c>
      <c r="D117" s="23" t="e">
        <v>#DIV/0!</v>
      </c>
      <c r="E117" s="23" t="e">
        <v>#DIV/0!</v>
      </c>
      <c r="F117" s="23" t="e">
        <v>#DIV/0!</v>
      </c>
      <c r="G117" s="23" t="e">
        <v>#DIV/0!</v>
      </c>
      <c r="H117" s="23" t="e">
        <v>#DIV/0!</v>
      </c>
      <c r="I117" s="23" t="e">
        <v>#DIV/0!</v>
      </c>
      <c r="J117" s="23" t="e">
        <v>#DIV/0!</v>
      </c>
      <c r="K117" s="23" t="e">
        <v>#DIV/0!</v>
      </c>
      <c r="L117" s="23" t="e">
        <v>#DIV/0!</v>
      </c>
      <c r="M117" s="23" t="e">
        <v>#DIV/0!</v>
      </c>
      <c r="N117" s="23" t="e">
        <v>#DIV/0!</v>
      </c>
      <c r="O117" s="23" t="e">
        <v>#DIV/0!</v>
      </c>
      <c r="P117" s="23" t="e">
        <v>#DIV/0!</v>
      </c>
      <c r="Q117" s="23" t="e">
        <v>#DIV/0!</v>
      </c>
      <c r="R117" s="23" t="e">
        <v>#DIV/0!</v>
      </c>
      <c r="S117" s="23" t="e">
        <v>#DIV/0!</v>
      </c>
      <c r="T117" s="23" t="e">
        <v>#DIV/0!</v>
      </c>
      <c r="U117" s="23"/>
      <c r="V117" s="23"/>
      <c r="W117" s="23"/>
      <c r="X117" s="23"/>
      <c r="Y117" s="23"/>
      <c r="Z117" s="23"/>
      <c r="AA117" s="23"/>
      <c r="AB117" s="23"/>
      <c r="AC117" s="23" t="e">
        <v>#DIV/0!</v>
      </c>
    </row>
    <row r="118" spans="1:29" s="5" customFormat="1" ht="38.25" customHeight="1" hidden="1">
      <c r="A118" s="17" t="s">
        <v>71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/>
      <c r="V118" s="22"/>
      <c r="W118" s="22"/>
      <c r="X118" s="22"/>
      <c r="Y118" s="22"/>
      <c r="Z118" s="22"/>
      <c r="AA118" s="22"/>
      <c r="AB118" s="22"/>
      <c r="AC118" s="22">
        <v>0</v>
      </c>
    </row>
    <row r="119" spans="1:29" s="5" customFormat="1" ht="27" customHeight="1" hidden="1">
      <c r="A119" s="17" t="s">
        <v>52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/>
      <c r="V119" s="22"/>
      <c r="W119" s="22"/>
      <c r="X119" s="22"/>
      <c r="Y119" s="22"/>
      <c r="Z119" s="22"/>
      <c r="AA119" s="22"/>
      <c r="AB119" s="22"/>
      <c r="AC119" s="22">
        <v>0</v>
      </c>
    </row>
    <row r="120" spans="1:29" s="5" customFormat="1" ht="27" customHeight="1" hidden="1">
      <c r="A120" s="17" t="s">
        <v>73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18">
        <v>0</v>
      </c>
      <c r="I120" s="22">
        <v>0</v>
      </c>
      <c r="J120" s="22"/>
      <c r="K120" s="22"/>
      <c r="L120" s="22">
        <v>0</v>
      </c>
      <c r="M120" s="22"/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/>
      <c r="V120" s="22"/>
      <c r="W120" s="22"/>
      <c r="X120" s="22"/>
      <c r="Y120" s="22"/>
      <c r="Z120" s="22"/>
      <c r="AA120" s="22"/>
      <c r="AB120" s="22"/>
      <c r="AC120" s="22">
        <v>0</v>
      </c>
    </row>
    <row r="121" spans="1:29" s="5" customFormat="1" ht="27" customHeight="1" hidden="1">
      <c r="A121" s="11" t="s">
        <v>53</v>
      </c>
      <c r="B121" s="33">
        <v>10600</v>
      </c>
      <c r="C121" s="33">
        <v>7800</v>
      </c>
      <c r="D121" s="33">
        <v>17900</v>
      </c>
      <c r="E121" s="33">
        <v>13000</v>
      </c>
      <c r="F121" s="33">
        <v>7050</v>
      </c>
      <c r="G121" s="33">
        <v>11900</v>
      </c>
      <c r="H121" s="33">
        <v>0</v>
      </c>
      <c r="I121" s="33">
        <v>13600</v>
      </c>
      <c r="J121" s="33">
        <v>10500</v>
      </c>
      <c r="K121" s="33">
        <v>0</v>
      </c>
      <c r="L121" s="33">
        <v>3400</v>
      </c>
      <c r="M121" s="33">
        <v>12500</v>
      </c>
      <c r="N121" s="33">
        <v>14500</v>
      </c>
      <c r="O121" s="33">
        <v>12500</v>
      </c>
      <c r="P121" s="33">
        <v>15000</v>
      </c>
      <c r="Q121" s="33">
        <v>9300</v>
      </c>
      <c r="R121" s="33">
        <v>0</v>
      </c>
      <c r="S121" s="33">
        <v>9500</v>
      </c>
      <c r="T121" s="33">
        <v>15900</v>
      </c>
      <c r="U121" s="33"/>
      <c r="V121" s="33"/>
      <c r="W121" s="33"/>
      <c r="X121" s="33"/>
      <c r="Y121" s="33"/>
      <c r="Z121" s="33"/>
      <c r="AA121" s="33"/>
      <c r="AB121" s="33"/>
      <c r="AC121" s="33">
        <v>3000</v>
      </c>
    </row>
    <row r="122" spans="1:29" s="5" customFormat="1" ht="27" customHeight="1" hidden="1">
      <c r="A122" s="11" t="s">
        <v>74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33"/>
      <c r="W122" s="33"/>
      <c r="X122" s="33"/>
      <c r="Y122" s="33"/>
      <c r="Z122" s="33"/>
      <c r="AA122" s="33"/>
      <c r="AB122" s="33"/>
      <c r="AC122" s="33">
        <v>0</v>
      </c>
    </row>
    <row r="123" spans="1:29" s="5" customFormat="1" ht="27" customHeight="1" hidden="1">
      <c r="A123" s="11" t="s">
        <v>107</v>
      </c>
      <c r="B123" s="23" t="e">
        <v>#REF!</v>
      </c>
      <c r="C123" s="23" t="e">
        <v>#REF!</v>
      </c>
      <c r="D123" s="23" t="e">
        <v>#REF!</v>
      </c>
      <c r="E123" s="23" t="e">
        <v>#REF!</v>
      </c>
      <c r="F123" s="23" t="e">
        <v>#REF!</v>
      </c>
      <c r="G123" s="23" t="e">
        <v>#REF!</v>
      </c>
      <c r="H123" s="23" t="e">
        <v>#REF!</v>
      </c>
      <c r="I123" s="23" t="e">
        <v>#REF!</v>
      </c>
      <c r="J123" s="23" t="e">
        <v>#REF!</v>
      </c>
      <c r="K123" s="23" t="e">
        <v>#REF!</v>
      </c>
      <c r="L123" s="23" t="e">
        <v>#REF!</v>
      </c>
      <c r="M123" s="23" t="e">
        <v>#REF!</v>
      </c>
      <c r="N123" s="23" t="e">
        <v>#REF!</v>
      </c>
      <c r="O123" s="23" t="e">
        <v>#REF!</v>
      </c>
      <c r="P123" s="23" t="e">
        <v>#REF!</v>
      </c>
      <c r="Q123" s="23" t="e">
        <v>#REF!</v>
      </c>
      <c r="R123" s="23" t="e">
        <v>#REF!</v>
      </c>
      <c r="S123" s="23" t="e">
        <v>#REF!</v>
      </c>
      <c r="T123" s="23" t="e">
        <v>#REF!</v>
      </c>
      <c r="U123" s="23"/>
      <c r="V123" s="23"/>
      <c r="W123" s="23"/>
      <c r="X123" s="23"/>
      <c r="Y123" s="23"/>
      <c r="Z123" s="23"/>
      <c r="AA123" s="23"/>
      <c r="AB123" s="23"/>
      <c r="AC123" s="23" t="e">
        <v>#REF!</v>
      </c>
    </row>
    <row r="124" spans="1:29" s="5" customFormat="1" ht="27" customHeight="1" hidden="1">
      <c r="A124" s="9" t="s">
        <v>103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33"/>
      <c r="W124" s="33"/>
      <c r="X124" s="33"/>
      <c r="Y124" s="33"/>
      <c r="Z124" s="33"/>
      <c r="AA124" s="33"/>
      <c r="AB124" s="33"/>
      <c r="AC124" s="33">
        <v>0</v>
      </c>
    </row>
    <row r="125" spans="1:29" s="5" customFormat="1" ht="27" customHeight="1" hidden="1">
      <c r="A125" s="11" t="s">
        <v>104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s="5" customFormat="1" ht="27" customHeight="1" hidden="1">
      <c r="A126" s="17" t="s">
        <v>1</v>
      </c>
      <c r="B126" s="14"/>
      <c r="C126" s="14"/>
      <c r="D126" s="14" t="e">
        <v>#DIV/0!</v>
      </c>
      <c r="E126" s="14"/>
      <c r="F126" s="14"/>
      <c r="G126" s="14"/>
      <c r="H126" s="14"/>
      <c r="I126" s="14" t="e">
        <v>#DIV/0!</v>
      </c>
      <c r="J126" s="14"/>
      <c r="K126" s="14"/>
      <c r="L126" s="14" t="e">
        <v>#DIV/0!</v>
      </c>
      <c r="M126" s="14"/>
      <c r="N126" s="14"/>
      <c r="O126" s="14"/>
      <c r="P126" s="14"/>
      <c r="Q126" s="14"/>
      <c r="R126" s="14"/>
      <c r="S126" s="14"/>
      <c r="T126" s="14" t="e">
        <v>#DIV/0!</v>
      </c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s="5" customFormat="1" ht="27" customHeight="1" hidden="1">
      <c r="A127" s="11" t="s">
        <v>105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s="5" customFormat="1" ht="27" customHeight="1" hidden="1">
      <c r="A128" s="11" t="s">
        <v>57</v>
      </c>
      <c r="B128" s="12"/>
      <c r="C128" s="12"/>
      <c r="D128" s="12" t="e">
        <v>#DIV/0!</v>
      </c>
      <c r="E128" s="12"/>
      <c r="F128" s="12"/>
      <c r="G128" s="12"/>
      <c r="H128" s="12"/>
      <c r="I128" s="12" t="e">
        <v>#DIV/0!</v>
      </c>
      <c r="J128" s="12"/>
      <c r="K128" s="12"/>
      <c r="L128" s="12" t="e">
        <v>#DIV/0!</v>
      </c>
      <c r="M128" s="12"/>
      <c r="N128" s="12"/>
      <c r="O128" s="12"/>
      <c r="P128" s="12"/>
      <c r="Q128" s="12"/>
      <c r="R128" s="12"/>
      <c r="S128" s="12"/>
      <c r="T128" s="12" t="e">
        <v>#DIV/0!</v>
      </c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s="5" customFormat="1" ht="27" customHeight="1" hidden="1">
      <c r="A129" s="17" t="s">
        <v>1</v>
      </c>
      <c r="B129" s="31" t="e">
        <v>#DIV/0!</v>
      </c>
      <c r="C129" s="31" t="e">
        <v>#DIV/0!</v>
      </c>
      <c r="D129" s="31" t="e">
        <v>#DIV/0!</v>
      </c>
      <c r="E129" s="31" t="e">
        <v>#DIV/0!</v>
      </c>
      <c r="F129" s="31" t="e">
        <v>#DIV/0!</v>
      </c>
      <c r="G129" s="31" t="e">
        <v>#DIV/0!</v>
      </c>
      <c r="H129" s="31" t="e">
        <v>#DIV/0!</v>
      </c>
      <c r="I129" s="31" t="e">
        <v>#DIV/0!</v>
      </c>
      <c r="J129" s="31" t="e">
        <v>#DIV/0!</v>
      </c>
      <c r="K129" s="31" t="e">
        <v>#DIV/0!</v>
      </c>
      <c r="L129" s="31" t="e">
        <v>#DIV/0!</v>
      </c>
      <c r="M129" s="31" t="e">
        <v>#DIV/0!</v>
      </c>
      <c r="N129" s="31" t="e">
        <v>#DIV/0!</v>
      </c>
      <c r="O129" s="31" t="e">
        <v>#DIV/0!</v>
      </c>
      <c r="P129" s="31" t="e">
        <v>#DIV/0!</v>
      </c>
      <c r="Q129" s="31" t="e">
        <v>#DIV/0!</v>
      </c>
      <c r="R129" s="31" t="e">
        <v>#DIV/0!</v>
      </c>
      <c r="S129" s="31" t="e">
        <v>#DIV/0!</v>
      </c>
      <c r="T129" s="31" t="e">
        <v>#DIV/0!</v>
      </c>
      <c r="U129" s="31"/>
      <c r="V129" s="31"/>
      <c r="W129" s="31"/>
      <c r="X129" s="31"/>
      <c r="Y129" s="31"/>
      <c r="Z129" s="31"/>
      <c r="AA129" s="31"/>
      <c r="AB129" s="31"/>
      <c r="AC129" s="31" t="e">
        <v>#DIV/0!</v>
      </c>
    </row>
    <row r="130" spans="1:29" s="5" customFormat="1" ht="27" customHeight="1" hidden="1">
      <c r="A130" s="9" t="s">
        <v>54</v>
      </c>
      <c r="B130" s="33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33"/>
      <c r="W130" s="33"/>
      <c r="X130" s="33"/>
      <c r="Y130" s="33"/>
      <c r="Z130" s="33"/>
      <c r="AA130" s="33"/>
      <c r="AB130" s="33"/>
      <c r="AC130" s="33">
        <v>0</v>
      </c>
    </row>
    <row r="131" spans="1:29" s="5" customFormat="1" ht="27" customHeight="1" hidden="1">
      <c r="A131" s="11" t="s">
        <v>55</v>
      </c>
      <c r="B131" s="22">
        <v>0</v>
      </c>
      <c r="C131" s="22">
        <v>0</v>
      </c>
      <c r="D131" s="33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230</v>
      </c>
      <c r="U131" s="22"/>
      <c r="V131" s="22"/>
      <c r="W131" s="22"/>
      <c r="X131" s="22"/>
      <c r="Y131" s="22"/>
      <c r="Z131" s="22"/>
      <c r="AA131" s="22"/>
      <c r="AB131" s="22"/>
      <c r="AC131" s="22">
        <v>0</v>
      </c>
    </row>
    <row r="132" spans="1:29" s="5" customFormat="1" ht="27" customHeight="1" hidden="1">
      <c r="A132" s="17" t="s">
        <v>1</v>
      </c>
      <c r="B132" s="14"/>
      <c r="C132" s="14"/>
      <c r="D132" s="14" t="e">
        <v>#DIV/0!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e">
        <v>#DIV/0!</v>
      </c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s="5" customFormat="1" ht="27" customHeight="1" hidden="1">
      <c r="A133" s="11" t="s">
        <v>56</v>
      </c>
      <c r="B133" s="22">
        <v>0</v>
      </c>
      <c r="C133" s="22">
        <v>0</v>
      </c>
      <c r="D133" s="22">
        <v>4968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/>
      <c r="V133" s="22"/>
      <c r="W133" s="22"/>
      <c r="X133" s="22"/>
      <c r="Y133" s="22"/>
      <c r="Z133" s="22"/>
      <c r="AA133" s="22"/>
      <c r="AB133" s="22"/>
      <c r="AC133" s="22">
        <v>0</v>
      </c>
    </row>
    <row r="134" spans="1:29" s="5" customFormat="1" ht="27" customHeight="1" hidden="1">
      <c r="A134" s="11" t="s">
        <v>57</v>
      </c>
      <c r="B134" s="34"/>
      <c r="C134" s="34"/>
      <c r="D134" s="34" t="e">
        <v>#DIV/0!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1:29" s="5" customFormat="1" ht="27" customHeight="1" hidden="1" collapsed="1">
      <c r="A135" s="9" t="s">
        <v>58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33"/>
      <c r="W135" s="33"/>
      <c r="X135" s="33"/>
      <c r="Y135" s="33"/>
      <c r="Z135" s="33"/>
      <c r="AA135" s="33"/>
      <c r="AB135" s="33"/>
      <c r="AC135" s="33">
        <v>0</v>
      </c>
    </row>
    <row r="136" spans="1:29" s="5" customFormat="1" ht="27" customHeight="1" hidden="1">
      <c r="A136" s="11" t="s">
        <v>59</v>
      </c>
      <c r="B136" s="22">
        <v>0</v>
      </c>
      <c r="C136" s="22">
        <v>0</v>
      </c>
      <c r="D136" s="22">
        <v>1569</v>
      </c>
      <c r="E136" s="22">
        <v>0</v>
      </c>
      <c r="F136" s="22">
        <v>413</v>
      </c>
      <c r="G136" s="22">
        <v>0</v>
      </c>
      <c r="H136" s="22">
        <v>466</v>
      </c>
      <c r="I136" s="22">
        <v>2082</v>
      </c>
      <c r="J136" s="22">
        <v>604</v>
      </c>
      <c r="K136" s="22">
        <v>20</v>
      </c>
      <c r="L136" s="22">
        <v>218</v>
      </c>
      <c r="M136" s="22">
        <v>1064</v>
      </c>
      <c r="N136" s="22">
        <v>0</v>
      </c>
      <c r="O136" s="22">
        <v>633</v>
      </c>
      <c r="P136" s="22">
        <v>404</v>
      </c>
      <c r="Q136" s="22">
        <v>261</v>
      </c>
      <c r="R136" s="22">
        <v>166</v>
      </c>
      <c r="S136" s="33">
        <v>0</v>
      </c>
      <c r="T136" s="22">
        <v>0</v>
      </c>
      <c r="U136" s="22"/>
      <c r="V136" s="22"/>
      <c r="W136" s="22"/>
      <c r="X136" s="22"/>
      <c r="Y136" s="22"/>
      <c r="Z136" s="22"/>
      <c r="AA136" s="22"/>
      <c r="AB136" s="22"/>
      <c r="AC136" s="22">
        <v>299</v>
      </c>
    </row>
    <row r="137" spans="1:29" s="5" customFormat="1" ht="27" customHeight="1" hidden="1">
      <c r="A137" s="17" t="s">
        <v>1</v>
      </c>
      <c r="B137" s="14" t="e">
        <v>#DIV/0!</v>
      </c>
      <c r="C137" s="14" t="e">
        <v>#DIV/0!</v>
      </c>
      <c r="D137" s="14" t="e">
        <v>#DIV/0!</v>
      </c>
      <c r="E137" s="14" t="e">
        <v>#DIV/0!</v>
      </c>
      <c r="F137" s="14" t="e">
        <v>#DIV/0!</v>
      </c>
      <c r="G137" s="14" t="e">
        <v>#DIV/0!</v>
      </c>
      <c r="H137" s="14" t="e">
        <v>#DIV/0!</v>
      </c>
      <c r="I137" s="14" t="e">
        <v>#DIV/0!</v>
      </c>
      <c r="J137" s="14" t="e">
        <v>#DIV/0!</v>
      </c>
      <c r="K137" s="14" t="e">
        <v>#DIV/0!</v>
      </c>
      <c r="L137" s="14" t="e">
        <v>#DIV/0!</v>
      </c>
      <c r="M137" s="14" t="e">
        <v>#DIV/0!</v>
      </c>
      <c r="N137" s="14" t="e">
        <v>#DIV/0!</v>
      </c>
      <c r="O137" s="14" t="e">
        <v>#DIV/0!</v>
      </c>
      <c r="P137" s="14" t="e">
        <v>#DIV/0!</v>
      </c>
      <c r="Q137" s="14" t="e">
        <v>#DIV/0!</v>
      </c>
      <c r="R137" s="14" t="e">
        <v>#DIV/0!</v>
      </c>
      <c r="S137" s="14" t="e">
        <v>#DIV/0!</v>
      </c>
      <c r="T137" s="14" t="e">
        <v>#DIV/0!</v>
      </c>
      <c r="U137" s="14"/>
      <c r="V137" s="14"/>
      <c r="W137" s="14"/>
      <c r="X137" s="14"/>
      <c r="Y137" s="14"/>
      <c r="Z137" s="14"/>
      <c r="AA137" s="14"/>
      <c r="AB137" s="14"/>
      <c r="AC137" s="14" t="e">
        <v>#DIV/0!</v>
      </c>
    </row>
    <row r="138" spans="1:29" s="5" customFormat="1" ht="27" customHeight="1" hidden="1">
      <c r="A138" s="11" t="s">
        <v>60</v>
      </c>
      <c r="B138" s="18">
        <v>0</v>
      </c>
      <c r="C138" s="18">
        <v>0</v>
      </c>
      <c r="D138" s="18">
        <v>38283</v>
      </c>
      <c r="E138" s="18">
        <v>20492</v>
      </c>
      <c r="F138" s="18">
        <v>6114</v>
      </c>
      <c r="G138" s="18">
        <v>0</v>
      </c>
      <c r="H138" s="18">
        <v>12116</v>
      </c>
      <c r="I138" s="18">
        <v>45804</v>
      </c>
      <c r="J138" s="18">
        <v>14500</v>
      </c>
      <c r="K138" s="18">
        <v>260</v>
      </c>
      <c r="L138" s="18">
        <v>4142</v>
      </c>
      <c r="M138" s="33">
        <v>0</v>
      </c>
      <c r="N138" s="18">
        <v>0</v>
      </c>
      <c r="O138" s="18">
        <v>11394</v>
      </c>
      <c r="P138" s="18">
        <v>8807</v>
      </c>
      <c r="Q138" s="18">
        <v>2690</v>
      </c>
      <c r="R138" s="18">
        <v>1910</v>
      </c>
      <c r="S138" s="33">
        <v>0</v>
      </c>
      <c r="T138" s="18">
        <v>0</v>
      </c>
      <c r="U138" s="18"/>
      <c r="V138" s="18"/>
      <c r="W138" s="18"/>
      <c r="X138" s="18"/>
      <c r="Y138" s="18"/>
      <c r="Z138" s="18"/>
      <c r="AA138" s="18"/>
      <c r="AB138" s="18"/>
      <c r="AC138" s="18">
        <v>4882</v>
      </c>
    </row>
    <row r="139" spans="1:29" s="5" customFormat="1" ht="27" customHeight="1" hidden="1">
      <c r="A139" s="11" t="s">
        <v>57</v>
      </c>
      <c r="B139" s="34" t="e">
        <v>#DIV/0!</v>
      </c>
      <c r="C139" s="34" t="e">
        <v>#DIV/0!</v>
      </c>
      <c r="D139" s="34">
        <v>243.99617590822177</v>
      </c>
      <c r="E139" s="34" t="e">
        <v>#DIV/0!</v>
      </c>
      <c r="F139" s="34">
        <v>148.03874092009687</v>
      </c>
      <c r="G139" s="34" t="e">
        <v>#DIV/0!</v>
      </c>
      <c r="H139" s="34">
        <v>260</v>
      </c>
      <c r="I139" s="34">
        <v>220</v>
      </c>
      <c r="J139" s="34">
        <v>240.0662251655629</v>
      </c>
      <c r="K139" s="34">
        <v>130</v>
      </c>
      <c r="L139" s="34">
        <v>190</v>
      </c>
      <c r="M139" s="34">
        <v>0</v>
      </c>
      <c r="N139" s="34" t="e">
        <v>#DIV/0!</v>
      </c>
      <c r="O139" s="34">
        <v>180</v>
      </c>
      <c r="P139" s="34">
        <v>217.9950495049505</v>
      </c>
      <c r="Q139" s="34">
        <v>103.06513409961687</v>
      </c>
      <c r="R139" s="34">
        <v>115.06024096385542</v>
      </c>
      <c r="S139" s="34" t="e">
        <v>#DIV/0!</v>
      </c>
      <c r="T139" s="34" t="e">
        <v>#DIV/0!</v>
      </c>
      <c r="U139" s="34"/>
      <c r="V139" s="34"/>
      <c r="W139" s="34"/>
      <c r="X139" s="34"/>
      <c r="Y139" s="34"/>
      <c r="Z139" s="34"/>
      <c r="AA139" s="34"/>
      <c r="AB139" s="34"/>
      <c r="AC139" s="34">
        <v>163.27759197324414</v>
      </c>
    </row>
    <row r="140" spans="1:29" s="5" customFormat="1" ht="27" customHeight="1" hidden="1">
      <c r="A140" s="9" t="s">
        <v>61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22">
        <v>0</v>
      </c>
      <c r="U140" s="22"/>
      <c r="V140" s="22"/>
      <c r="W140" s="22"/>
      <c r="X140" s="22"/>
      <c r="Y140" s="22"/>
      <c r="Z140" s="22"/>
      <c r="AA140" s="22"/>
      <c r="AB140" s="22"/>
      <c r="AC140" s="33">
        <v>0</v>
      </c>
    </row>
    <row r="141" spans="1:29" s="5" customFormat="1" ht="27" customHeight="1" hidden="1">
      <c r="A141" s="11" t="s">
        <v>62</v>
      </c>
      <c r="B141" s="22">
        <v>0</v>
      </c>
      <c r="C141" s="22">
        <v>33</v>
      </c>
      <c r="D141" s="22">
        <v>144</v>
      </c>
      <c r="E141" s="22">
        <v>31</v>
      </c>
      <c r="F141" s="22">
        <v>0</v>
      </c>
      <c r="G141" s="22">
        <v>0</v>
      </c>
      <c r="H141" s="22">
        <v>0</v>
      </c>
      <c r="I141" s="22">
        <v>161</v>
      </c>
      <c r="J141" s="22">
        <v>22</v>
      </c>
      <c r="K141" s="22">
        <v>9</v>
      </c>
      <c r="L141" s="22">
        <v>32</v>
      </c>
      <c r="M141" s="33">
        <v>119</v>
      </c>
      <c r="N141" s="22">
        <v>2</v>
      </c>
      <c r="O141" s="22">
        <v>35</v>
      </c>
      <c r="P141" s="22">
        <v>55</v>
      </c>
      <c r="Q141" s="33">
        <v>64</v>
      </c>
      <c r="R141" s="22">
        <v>0</v>
      </c>
      <c r="S141" s="22">
        <v>11</v>
      </c>
      <c r="T141" s="22">
        <v>0</v>
      </c>
      <c r="U141" s="22"/>
      <c r="V141" s="22"/>
      <c r="W141" s="22"/>
      <c r="X141" s="22"/>
      <c r="Y141" s="22"/>
      <c r="Z141" s="22"/>
      <c r="AA141" s="22"/>
      <c r="AB141" s="22"/>
      <c r="AC141" s="22">
        <v>48</v>
      </c>
    </row>
    <row r="142" spans="1:29" s="5" customFormat="1" ht="27" customHeight="1" hidden="1">
      <c r="A142" s="17" t="s">
        <v>1</v>
      </c>
      <c r="B142" s="14" t="e">
        <v>#DIV/0!</v>
      </c>
      <c r="C142" s="14" t="e">
        <v>#DIV/0!</v>
      </c>
      <c r="D142" s="14" t="e">
        <v>#DIV/0!</v>
      </c>
      <c r="E142" s="14" t="e">
        <v>#DIV/0!</v>
      </c>
      <c r="F142" s="14" t="e">
        <v>#DIV/0!</v>
      </c>
      <c r="G142" s="14" t="e">
        <v>#DIV/0!</v>
      </c>
      <c r="H142" s="14" t="e">
        <v>#DIV/0!</v>
      </c>
      <c r="I142" s="14" t="e">
        <v>#DIV/0!</v>
      </c>
      <c r="J142" s="14" t="e">
        <v>#DIV/0!</v>
      </c>
      <c r="K142" s="14" t="e">
        <v>#DIV/0!</v>
      </c>
      <c r="L142" s="14" t="e">
        <v>#DIV/0!</v>
      </c>
      <c r="M142" s="14" t="e">
        <v>#DIV/0!</v>
      </c>
      <c r="N142" s="14" t="e">
        <v>#DIV/0!</v>
      </c>
      <c r="O142" s="14" t="e">
        <v>#DIV/0!</v>
      </c>
      <c r="P142" s="14" t="e">
        <v>#DIV/0!</v>
      </c>
      <c r="Q142" s="14" t="e">
        <v>#DIV/0!</v>
      </c>
      <c r="R142" s="14" t="e">
        <v>#DIV/0!</v>
      </c>
      <c r="S142" s="14" t="e">
        <v>#DIV/0!</v>
      </c>
      <c r="T142" s="14" t="e">
        <v>#DIV/0!</v>
      </c>
      <c r="U142" s="14"/>
      <c r="V142" s="14"/>
      <c r="W142" s="14"/>
      <c r="X142" s="14"/>
      <c r="Y142" s="14"/>
      <c r="Z142" s="14"/>
      <c r="AA142" s="14"/>
      <c r="AB142" s="14"/>
      <c r="AC142" s="14" t="e">
        <v>#DIV/0!</v>
      </c>
    </row>
    <row r="143" spans="1:29" s="5" customFormat="1" ht="27" customHeight="1" hidden="1">
      <c r="A143" s="11" t="s">
        <v>63</v>
      </c>
      <c r="B143" s="22">
        <v>0</v>
      </c>
      <c r="C143" s="22">
        <v>495</v>
      </c>
      <c r="D143" s="22">
        <v>2174</v>
      </c>
      <c r="E143" s="22">
        <v>400</v>
      </c>
      <c r="F143" s="22">
        <v>656</v>
      </c>
      <c r="G143" s="22">
        <v>0</v>
      </c>
      <c r="H143" s="22">
        <v>0</v>
      </c>
      <c r="I143" s="22">
        <v>2820</v>
      </c>
      <c r="J143" s="22">
        <v>330</v>
      </c>
      <c r="K143" s="22">
        <v>117</v>
      </c>
      <c r="L143" s="22">
        <v>342</v>
      </c>
      <c r="M143" s="33">
        <v>1428</v>
      </c>
      <c r="N143" s="22">
        <v>36</v>
      </c>
      <c r="O143" s="22">
        <v>525</v>
      </c>
      <c r="P143" s="22">
        <v>660</v>
      </c>
      <c r="Q143" s="33">
        <v>960</v>
      </c>
      <c r="R143" s="22">
        <v>0</v>
      </c>
      <c r="S143" s="22">
        <v>0</v>
      </c>
      <c r="T143" s="22">
        <v>3100</v>
      </c>
      <c r="U143" s="22"/>
      <c r="V143" s="22"/>
      <c r="W143" s="22"/>
      <c r="X143" s="22"/>
      <c r="Y143" s="22"/>
      <c r="Z143" s="22"/>
      <c r="AA143" s="22"/>
      <c r="AB143" s="22"/>
      <c r="AC143" s="22">
        <v>528</v>
      </c>
    </row>
    <row r="144" spans="1:29" s="5" customFormat="1" ht="27" customHeight="1" hidden="1">
      <c r="A144" s="11" t="s">
        <v>57</v>
      </c>
      <c r="B144" s="34" t="e">
        <v>#DIV/0!</v>
      </c>
      <c r="C144" s="34">
        <v>150</v>
      </c>
      <c r="D144" s="34">
        <v>150.97222222222223</v>
      </c>
      <c r="E144" s="34">
        <v>129.03225806451613</v>
      </c>
      <c r="F144" s="34" t="e">
        <v>#DIV/0!</v>
      </c>
      <c r="G144" s="34" t="e">
        <v>#DIV/0!</v>
      </c>
      <c r="H144" s="34" t="e">
        <v>#DIV/0!</v>
      </c>
      <c r="I144" s="34">
        <v>175.1552795031056</v>
      </c>
      <c r="J144" s="34">
        <v>150</v>
      </c>
      <c r="K144" s="34">
        <v>130</v>
      </c>
      <c r="L144" s="34">
        <v>106.875</v>
      </c>
      <c r="M144" s="34">
        <v>120</v>
      </c>
      <c r="N144" s="34">
        <v>180</v>
      </c>
      <c r="O144" s="34">
        <v>150</v>
      </c>
      <c r="P144" s="34">
        <v>120</v>
      </c>
      <c r="Q144" s="34">
        <v>150</v>
      </c>
      <c r="R144" s="34" t="e">
        <v>#DIV/0!</v>
      </c>
      <c r="S144" s="34">
        <v>0</v>
      </c>
      <c r="T144" s="34" t="e">
        <v>#DIV/0!</v>
      </c>
      <c r="U144" s="34"/>
      <c r="V144" s="34"/>
      <c r="W144" s="34"/>
      <c r="X144" s="34"/>
      <c r="Y144" s="34"/>
      <c r="Z144" s="34"/>
      <c r="AA144" s="34"/>
      <c r="AB144" s="34"/>
      <c r="AC144" s="34">
        <v>110</v>
      </c>
    </row>
    <row r="145" spans="1:29" s="5" customFormat="1" ht="27" customHeight="1" hidden="1">
      <c r="A145" s="9" t="s">
        <v>65</v>
      </c>
      <c r="B145" s="44"/>
      <c r="C145" s="33">
        <v>0</v>
      </c>
      <c r="D145" s="33"/>
      <c r="E145" s="33">
        <v>0</v>
      </c>
      <c r="F145" s="33"/>
      <c r="G145" s="33"/>
      <c r="H145" s="33"/>
      <c r="I145" s="33">
        <v>0</v>
      </c>
      <c r="J145" s="33"/>
      <c r="K145" s="33">
        <v>0</v>
      </c>
      <c r="L145" s="33"/>
      <c r="M145" s="33">
        <v>0</v>
      </c>
      <c r="N145" s="33"/>
      <c r="O145" s="33">
        <v>0</v>
      </c>
      <c r="P145" s="33">
        <v>0</v>
      </c>
      <c r="Q145" s="33"/>
      <c r="R145" s="33"/>
      <c r="S145" s="33">
        <v>0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5" customFormat="1" ht="27" customHeight="1" hidden="1">
      <c r="A146" s="11" t="s">
        <v>66</v>
      </c>
      <c r="B146" s="30"/>
      <c r="C146" s="22">
        <v>0</v>
      </c>
      <c r="D146" s="22"/>
      <c r="E146" s="22">
        <v>0</v>
      </c>
      <c r="F146" s="22"/>
      <c r="G146" s="22"/>
      <c r="H146" s="22"/>
      <c r="I146" s="22">
        <v>0</v>
      </c>
      <c r="J146" s="22"/>
      <c r="K146" s="22">
        <v>0</v>
      </c>
      <c r="L146" s="22"/>
      <c r="M146" s="22">
        <v>0</v>
      </c>
      <c r="N146" s="22"/>
      <c r="O146" s="22">
        <v>0</v>
      </c>
      <c r="P146" s="22">
        <v>0</v>
      </c>
      <c r="Q146" s="22"/>
      <c r="R146" s="22"/>
      <c r="S146" s="22">
        <v>0</v>
      </c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s="5" customFormat="1" ht="27" customHeight="1" hidden="1">
      <c r="A147" s="17" t="s">
        <v>1</v>
      </c>
      <c r="B147" s="30"/>
      <c r="C147" s="14" t="e">
        <v>#DIV/0!</v>
      </c>
      <c r="D147" s="14"/>
      <c r="E147" s="14" t="e">
        <v>#DIV/0!</v>
      </c>
      <c r="F147" s="14"/>
      <c r="G147" s="14"/>
      <c r="H147" s="14"/>
      <c r="I147" s="14" t="e">
        <v>#DIV/0!</v>
      </c>
      <c r="J147" s="14"/>
      <c r="K147" s="14" t="e">
        <v>#DIV/0!</v>
      </c>
      <c r="L147" s="14"/>
      <c r="M147" s="14" t="e">
        <v>#DIV/0!</v>
      </c>
      <c r="N147" s="14"/>
      <c r="O147" s="14" t="e">
        <v>#DIV/0!</v>
      </c>
      <c r="P147" s="14" t="e">
        <v>#DIV/0!</v>
      </c>
      <c r="Q147" s="14"/>
      <c r="R147" s="14"/>
      <c r="S147" s="14" t="e">
        <v>#DIV/0!</v>
      </c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s="5" customFormat="1" ht="27" customHeight="1" hidden="1">
      <c r="A148" s="11" t="s">
        <v>67</v>
      </c>
      <c r="B148" s="30"/>
      <c r="C148" s="22">
        <v>0</v>
      </c>
      <c r="D148" s="22"/>
      <c r="E148" s="22">
        <v>0</v>
      </c>
      <c r="F148" s="22"/>
      <c r="G148" s="22"/>
      <c r="H148" s="22"/>
      <c r="I148" s="22">
        <v>0</v>
      </c>
      <c r="J148" s="22"/>
      <c r="K148" s="22">
        <v>0</v>
      </c>
      <c r="L148" s="22"/>
      <c r="M148" s="22">
        <v>2</v>
      </c>
      <c r="N148" s="22"/>
      <c r="O148" s="22">
        <v>0</v>
      </c>
      <c r="P148" s="22">
        <v>0</v>
      </c>
      <c r="Q148" s="22"/>
      <c r="R148" s="22"/>
      <c r="S148" s="22">
        <v>0</v>
      </c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s="5" customFormat="1" ht="27" customHeight="1" hidden="1">
      <c r="A149" s="11" t="s">
        <v>57</v>
      </c>
      <c r="B149" s="30"/>
      <c r="C149" s="34" t="e">
        <v>#DIV/0!</v>
      </c>
      <c r="D149" s="34"/>
      <c r="E149" s="34" t="e">
        <v>#DIV/0!</v>
      </c>
      <c r="F149" s="34"/>
      <c r="G149" s="34"/>
      <c r="H149" s="34"/>
      <c r="I149" s="34" t="e">
        <v>#DIV/0!</v>
      </c>
      <c r="J149" s="34"/>
      <c r="K149" s="34" t="e">
        <v>#DIV/0!</v>
      </c>
      <c r="L149" s="34"/>
      <c r="M149" s="34" t="e">
        <v>#DIV/0!</v>
      </c>
      <c r="N149" s="34"/>
      <c r="O149" s="34" t="e">
        <v>#DIV/0!</v>
      </c>
      <c r="P149" s="34" t="e">
        <v>#DIV/0!</v>
      </c>
      <c r="Q149" s="34"/>
      <c r="R149" s="30"/>
      <c r="S149" s="34" t="e">
        <v>#DIV/0!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 spans="1:29" s="5" customFormat="1" ht="27" customHeight="1" hidden="1" collapsed="1">
      <c r="A150" s="11" t="s">
        <v>64</v>
      </c>
      <c r="B150" s="22">
        <v>0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/>
      <c r="V150" s="22"/>
      <c r="W150" s="22"/>
      <c r="X150" s="22"/>
      <c r="Y150" s="22"/>
      <c r="Z150" s="22"/>
      <c r="AA150" s="22"/>
      <c r="AB150" s="22"/>
      <c r="AC150" s="22">
        <v>0</v>
      </c>
    </row>
    <row r="151" spans="1:29" s="5" customFormat="1" ht="27" customHeight="1" hidden="1">
      <c r="A151" s="11" t="s">
        <v>109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s="5" customFormat="1" ht="27" customHeight="1" hidden="1">
      <c r="A152" s="11" t="s">
        <v>110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s="5" customFormat="1" ht="27" customHeight="1" hidden="1">
      <c r="A153" s="9" t="s">
        <v>68</v>
      </c>
      <c r="B153" s="33">
        <v>0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33"/>
      <c r="W153" s="33"/>
      <c r="X153" s="33"/>
      <c r="Y153" s="33"/>
      <c r="Z153" s="33"/>
      <c r="AA153" s="33"/>
      <c r="AB153" s="33"/>
      <c r="AC153" s="33">
        <v>0</v>
      </c>
    </row>
    <row r="154" spans="1:29" s="5" customFormat="1" ht="27" customHeight="1" hidden="1">
      <c r="A154" s="11" t="s">
        <v>69</v>
      </c>
      <c r="B154" s="22">
        <v>9000</v>
      </c>
      <c r="C154" s="22">
        <v>0</v>
      </c>
      <c r="D154" s="22">
        <v>4712</v>
      </c>
      <c r="E154" s="22">
        <v>0</v>
      </c>
      <c r="F154" s="22">
        <v>0</v>
      </c>
      <c r="G154" s="22">
        <v>0</v>
      </c>
      <c r="H154" s="22">
        <v>0</v>
      </c>
      <c r="I154" s="22">
        <v>4447</v>
      </c>
      <c r="J154" s="22">
        <v>3043</v>
      </c>
      <c r="K154" s="22">
        <v>3893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6551</v>
      </c>
      <c r="U154" s="22"/>
      <c r="V154" s="22"/>
      <c r="W154" s="22"/>
      <c r="X154" s="22"/>
      <c r="Y154" s="22"/>
      <c r="Z154" s="22"/>
      <c r="AA154" s="22"/>
      <c r="AB154" s="22"/>
      <c r="AC154" s="22">
        <v>3148</v>
      </c>
    </row>
    <row r="155" spans="1:29" s="5" customFormat="1" ht="27" customHeight="1" hidden="1">
      <c r="A155" s="9" t="s">
        <v>1</v>
      </c>
      <c r="B155" s="14" t="e">
        <v>#DIV/0!</v>
      </c>
      <c r="C155" s="14" t="e">
        <v>#DIV/0!</v>
      </c>
      <c r="D155" s="14" t="e">
        <v>#DIV/0!</v>
      </c>
      <c r="E155" s="14" t="e">
        <v>#DIV/0!</v>
      </c>
      <c r="F155" s="14" t="e">
        <v>#DIV/0!</v>
      </c>
      <c r="G155" s="14" t="e">
        <v>#DIV/0!</v>
      </c>
      <c r="H155" s="14" t="e">
        <v>#DIV/0!</v>
      </c>
      <c r="I155" s="14" t="e">
        <v>#DIV/0!</v>
      </c>
      <c r="J155" s="14" t="e">
        <v>#DIV/0!</v>
      </c>
      <c r="K155" s="14" t="e">
        <v>#DIV/0!</v>
      </c>
      <c r="L155" s="14" t="e">
        <v>#DIV/0!</v>
      </c>
      <c r="M155" s="14" t="e">
        <v>#DIV/0!</v>
      </c>
      <c r="N155" s="14" t="e">
        <v>#DIV/0!</v>
      </c>
      <c r="O155" s="14" t="e">
        <v>#DIV/0!</v>
      </c>
      <c r="P155" s="14" t="e">
        <v>#DIV/0!</v>
      </c>
      <c r="Q155" s="14" t="e">
        <v>#DIV/0!</v>
      </c>
      <c r="R155" s="14" t="e">
        <v>#DIV/0!</v>
      </c>
      <c r="S155" s="14" t="e">
        <v>#DIV/0!</v>
      </c>
      <c r="T155" s="14" t="e">
        <v>#DIV/0!</v>
      </c>
      <c r="U155" s="14"/>
      <c r="V155" s="14"/>
      <c r="W155" s="14"/>
      <c r="X155" s="14"/>
      <c r="Y155" s="14"/>
      <c r="Z155" s="14"/>
      <c r="AA155" s="14"/>
      <c r="AB155" s="14"/>
      <c r="AC155" s="14" t="e">
        <v>#DIV/0!</v>
      </c>
    </row>
    <row r="156" spans="1:29" s="5" customFormat="1" ht="27" customHeight="1" hidden="1">
      <c r="A156" s="11" t="s">
        <v>70</v>
      </c>
      <c r="B156" s="33">
        <v>8000</v>
      </c>
      <c r="C156" s="22">
        <v>4250</v>
      </c>
      <c r="D156" s="33">
        <v>0</v>
      </c>
      <c r="E156" s="22">
        <v>11000</v>
      </c>
      <c r="F156" s="22">
        <v>5000</v>
      </c>
      <c r="G156" s="22">
        <v>7700</v>
      </c>
      <c r="H156" s="22">
        <v>4501</v>
      </c>
      <c r="I156" s="22">
        <v>13400</v>
      </c>
      <c r="J156" s="22">
        <v>5500</v>
      </c>
      <c r="K156" s="33">
        <v>3279</v>
      </c>
      <c r="L156" s="22">
        <v>2100</v>
      </c>
      <c r="M156" s="22">
        <v>7500</v>
      </c>
      <c r="N156" s="22">
        <v>8188</v>
      </c>
      <c r="O156" s="22">
        <v>10482</v>
      </c>
      <c r="P156" s="22">
        <v>7700</v>
      </c>
      <c r="Q156" s="22">
        <v>4821</v>
      </c>
      <c r="R156" s="22">
        <v>1630</v>
      </c>
      <c r="S156" s="33">
        <v>6400</v>
      </c>
      <c r="T156" s="33">
        <v>15840</v>
      </c>
      <c r="U156" s="33"/>
      <c r="V156" s="33"/>
      <c r="W156" s="33"/>
      <c r="X156" s="33"/>
      <c r="Y156" s="33"/>
      <c r="Z156" s="33"/>
      <c r="AA156" s="33"/>
      <c r="AB156" s="33"/>
      <c r="AC156" s="22">
        <v>3820</v>
      </c>
    </row>
    <row r="157" spans="1:29" s="26" customFormat="1" ht="29.25" customHeight="1" hidden="1">
      <c r="A157" s="11" t="s">
        <v>106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3880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/>
      <c r="V157" s="22"/>
      <c r="W157" s="22"/>
      <c r="X157" s="22"/>
      <c r="Y157" s="22"/>
      <c r="Z157" s="22"/>
      <c r="AA157" s="22"/>
      <c r="AB157" s="22"/>
      <c r="AC157" s="22">
        <v>0</v>
      </c>
    </row>
    <row r="158" spans="1:29" s="26" customFormat="1" ht="29.25" customHeight="1" hidden="1">
      <c r="A158" s="17" t="s">
        <v>72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/>
      <c r="V158" s="22"/>
      <c r="W158" s="22"/>
      <c r="X158" s="22"/>
      <c r="Y158" s="22"/>
      <c r="Z158" s="22"/>
      <c r="AA158" s="22"/>
      <c r="AB158" s="22"/>
      <c r="AC158" s="22">
        <v>0</v>
      </c>
    </row>
    <row r="159" spans="1:29" s="26" customFormat="1" ht="29.25" customHeight="1" hidden="1">
      <c r="A159" s="9" t="s">
        <v>37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5589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/>
      <c r="V159" s="22"/>
      <c r="W159" s="22"/>
      <c r="X159" s="22"/>
      <c r="Y159" s="22"/>
      <c r="Z159" s="22"/>
      <c r="AA159" s="22"/>
      <c r="AB159" s="22"/>
      <c r="AC159" s="22">
        <v>0</v>
      </c>
    </row>
    <row r="160" spans="1:29" s="26" customFormat="1" ht="29.25" customHeight="1" hidden="1">
      <c r="A160" s="11" t="s">
        <v>26</v>
      </c>
      <c r="B160" s="22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/>
      <c r="V160" s="22"/>
      <c r="W160" s="22"/>
      <c r="X160" s="22"/>
      <c r="Y160" s="22"/>
      <c r="Z160" s="22"/>
      <c r="AA160" s="22"/>
      <c r="AB160" s="22"/>
      <c r="AC160" s="22">
        <v>0</v>
      </c>
    </row>
    <row r="161" spans="1:29" s="26" customFormat="1" ht="29.25" customHeight="1" hidden="1">
      <c r="A161" s="9" t="s">
        <v>41</v>
      </c>
      <c r="B161" s="32" t="e">
        <v>#DIV/0!</v>
      </c>
      <c r="C161" s="32" t="e">
        <v>#DIV/0!</v>
      </c>
      <c r="D161" s="32" t="e">
        <v>#DIV/0!</v>
      </c>
      <c r="E161" s="32" t="e">
        <v>#DIV/0!</v>
      </c>
      <c r="F161" s="32" t="e">
        <v>#DIV/0!</v>
      </c>
      <c r="G161" s="32" t="e">
        <v>#DIV/0!</v>
      </c>
      <c r="H161" s="32" t="e">
        <v>#DIV/0!</v>
      </c>
      <c r="I161" s="32" t="e">
        <v>#DIV/0!</v>
      </c>
      <c r="J161" s="32">
        <v>0</v>
      </c>
      <c r="K161" s="32" t="e">
        <v>#DIV/0!</v>
      </c>
      <c r="L161" s="32" t="e">
        <v>#DIV/0!</v>
      </c>
      <c r="M161" s="32" t="e">
        <v>#DIV/0!</v>
      </c>
      <c r="N161" s="32" t="e">
        <v>#DIV/0!</v>
      </c>
      <c r="O161" s="32" t="e">
        <v>#DIV/0!</v>
      </c>
      <c r="P161" s="32" t="e">
        <v>#DIV/0!</v>
      </c>
      <c r="Q161" s="32" t="e">
        <v>#DIV/0!</v>
      </c>
      <c r="R161" s="32" t="e">
        <v>#DIV/0!</v>
      </c>
      <c r="S161" s="32" t="e">
        <v>#DIV/0!</v>
      </c>
      <c r="T161" s="32" t="e">
        <v>#DIV/0!</v>
      </c>
      <c r="U161" s="32"/>
      <c r="V161" s="32"/>
      <c r="W161" s="32"/>
      <c r="X161" s="32"/>
      <c r="Y161" s="32"/>
      <c r="Z161" s="32"/>
      <c r="AA161" s="32"/>
      <c r="AB161" s="32"/>
      <c r="AC161" s="32" t="e">
        <v>#DIV/0!</v>
      </c>
    </row>
    <row r="162" spans="1:29" s="26" customFormat="1" ht="29.25" customHeight="1" hidden="1">
      <c r="A162" s="9" t="s">
        <v>101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/>
      <c r="V162" s="22"/>
      <c r="W162" s="22"/>
      <c r="X162" s="22"/>
      <c r="Y162" s="22"/>
      <c r="Z162" s="22"/>
      <c r="AA162" s="22"/>
      <c r="AB162" s="22"/>
      <c r="AC162" s="22">
        <v>0</v>
      </c>
    </row>
    <row r="163" spans="1:29" s="26" customFormat="1" ht="29.25" customHeight="1" hidden="1">
      <c r="A163" s="11" t="s">
        <v>42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/>
      <c r="V163" s="22"/>
      <c r="W163" s="22"/>
      <c r="X163" s="22"/>
      <c r="Y163" s="22"/>
      <c r="Z163" s="22"/>
      <c r="AA163" s="22"/>
      <c r="AB163" s="22"/>
      <c r="AC163" s="22">
        <v>0</v>
      </c>
    </row>
    <row r="164" spans="1:29" s="26" customFormat="1" ht="29.25" customHeight="1" hidden="1">
      <c r="A164" s="9" t="s">
        <v>102</v>
      </c>
      <c r="B164" s="32" t="e">
        <v>#DIV/0!</v>
      </c>
      <c r="C164" s="32" t="e">
        <v>#DIV/0!</v>
      </c>
      <c r="D164" s="32" t="e">
        <v>#DIV/0!</v>
      </c>
      <c r="E164" s="32" t="e">
        <v>#DIV/0!</v>
      </c>
      <c r="F164" s="32" t="e">
        <v>#DIV/0!</v>
      </c>
      <c r="G164" s="32" t="e">
        <v>#DIV/0!</v>
      </c>
      <c r="H164" s="32" t="e">
        <v>#DIV/0!</v>
      </c>
      <c r="I164" s="32" t="e">
        <v>#DIV/0!</v>
      </c>
      <c r="J164" s="32" t="e">
        <v>#DIV/0!</v>
      </c>
      <c r="K164" s="32" t="e">
        <v>#DIV/0!</v>
      </c>
      <c r="L164" s="32" t="e">
        <v>#DIV/0!</v>
      </c>
      <c r="M164" s="32" t="e">
        <v>#DIV/0!</v>
      </c>
      <c r="N164" s="32" t="e">
        <v>#DIV/0!</v>
      </c>
      <c r="O164" s="32" t="e">
        <v>#DIV/0!</v>
      </c>
      <c r="P164" s="32" t="e">
        <v>#DIV/0!</v>
      </c>
      <c r="Q164" s="32" t="e">
        <v>#DIV/0!</v>
      </c>
      <c r="R164" s="32" t="e">
        <v>#DIV/0!</v>
      </c>
      <c r="S164" s="32" t="e">
        <v>#DIV/0!</v>
      </c>
      <c r="T164" s="32" t="e">
        <v>#DIV/0!</v>
      </c>
      <c r="U164" s="32"/>
      <c r="V164" s="32"/>
      <c r="W164" s="32"/>
      <c r="X164" s="32"/>
      <c r="Y164" s="32"/>
      <c r="Z164" s="32"/>
      <c r="AA164" s="32"/>
      <c r="AB164" s="32"/>
      <c r="AC164" s="32" t="e">
        <v>#DIV/0!</v>
      </c>
    </row>
    <row r="165" spans="1:29" s="26" customFormat="1" ht="29.25" customHeight="1" hidden="1">
      <c r="A165" s="17" t="s">
        <v>94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s="26" customFormat="1" ht="29.25" customHeight="1" hidden="1">
      <c r="A166" s="29" t="s">
        <v>28</v>
      </c>
      <c r="B166" s="22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/>
      <c r="V166" s="22"/>
      <c r="W166" s="22"/>
      <c r="X166" s="22"/>
      <c r="Y166" s="22"/>
      <c r="Z166" s="22"/>
      <c r="AA166" s="22"/>
      <c r="AB166" s="22"/>
      <c r="AC166" s="22">
        <v>0</v>
      </c>
    </row>
    <row r="167" spans="1:29" s="26" customFormat="1" ht="29.25" customHeight="1" hidden="1">
      <c r="A167" s="17" t="s">
        <v>29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/>
      <c r="V167" s="22"/>
      <c r="W167" s="22"/>
      <c r="X167" s="22"/>
      <c r="Y167" s="22"/>
      <c r="Z167" s="22"/>
      <c r="AA167" s="22"/>
      <c r="AB167" s="22"/>
      <c r="AC167" s="22">
        <v>0</v>
      </c>
    </row>
    <row r="168" spans="1:29" s="26" customFormat="1" ht="29.25" customHeight="1" hidden="1">
      <c r="A168" s="17" t="s">
        <v>38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/>
      <c r="V168" s="10"/>
      <c r="W168" s="10"/>
      <c r="X168" s="10"/>
      <c r="Y168" s="10"/>
      <c r="Z168" s="10"/>
      <c r="AA168" s="10"/>
      <c r="AB168" s="10"/>
      <c r="AC168" s="10">
        <v>0</v>
      </c>
    </row>
    <row r="169" spans="1:29" s="26" customFormat="1" ht="29.25" customHeight="1" hidden="1">
      <c r="A169" s="29" t="s">
        <v>30</v>
      </c>
      <c r="B169" s="15" t="e">
        <v>#DIV/0!</v>
      </c>
      <c r="C169" s="15" t="e">
        <v>#DIV/0!</v>
      </c>
      <c r="D169" s="15" t="e">
        <v>#DIV/0!</v>
      </c>
      <c r="E169" s="15" t="e">
        <v>#DIV/0!</v>
      </c>
      <c r="F169" s="15" t="e">
        <v>#DIV/0!</v>
      </c>
      <c r="G169" s="15" t="e">
        <v>#DIV/0!</v>
      </c>
      <c r="H169" s="15" t="e">
        <v>#DIV/0!</v>
      </c>
      <c r="I169" s="15" t="e">
        <v>#DIV/0!</v>
      </c>
      <c r="J169" s="15" t="e">
        <v>#DIV/0!</v>
      </c>
      <c r="K169" s="15" t="e">
        <v>#DIV/0!</v>
      </c>
      <c r="L169" s="15" t="e">
        <v>#DIV/0!</v>
      </c>
      <c r="M169" s="15" t="e">
        <v>#DIV/0!</v>
      </c>
      <c r="N169" s="15" t="e">
        <v>#DIV/0!</v>
      </c>
      <c r="O169" s="15" t="e">
        <v>#DIV/0!</v>
      </c>
      <c r="P169" s="15" t="e">
        <v>#DIV/0!</v>
      </c>
      <c r="Q169" s="15" t="e">
        <v>#DIV/0!</v>
      </c>
      <c r="R169" s="15" t="e">
        <v>#DIV/0!</v>
      </c>
      <c r="S169" s="15" t="e">
        <v>#DIV/0!</v>
      </c>
      <c r="T169" s="15" t="e">
        <v>#DIV/0!</v>
      </c>
      <c r="U169" s="15"/>
      <c r="V169" s="15"/>
      <c r="W169" s="15"/>
      <c r="X169" s="15"/>
      <c r="Y169" s="15"/>
      <c r="Z169" s="15"/>
      <c r="AA169" s="15"/>
      <c r="AB169" s="15"/>
      <c r="AC169" s="15" t="e">
        <v>#DIV/0!</v>
      </c>
    </row>
    <row r="170" spans="1:29" s="26" customFormat="1" ht="29.25" customHeight="1" hidden="1">
      <c r="A170" s="29" t="s">
        <v>31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/>
      <c r="V170" s="22"/>
      <c r="W170" s="22"/>
      <c r="X170" s="22"/>
      <c r="Y170" s="22"/>
      <c r="Z170" s="22"/>
      <c r="AA170" s="22"/>
      <c r="AB170" s="22"/>
      <c r="AC170" s="22">
        <v>0</v>
      </c>
    </row>
    <row r="171" spans="1:29" s="26" customFormat="1" ht="29.25" customHeight="1" hidden="1">
      <c r="A171" s="17" t="s">
        <v>32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/>
      <c r="V171" s="22"/>
      <c r="W171" s="22"/>
      <c r="X171" s="22"/>
      <c r="Y171" s="22"/>
      <c r="Z171" s="22"/>
      <c r="AA171" s="22"/>
      <c r="AB171" s="22"/>
      <c r="AC171" s="22">
        <v>0</v>
      </c>
    </row>
    <row r="172" spans="1:29" s="26" customFormat="1" ht="29.25" customHeight="1" hidden="1">
      <c r="A172" s="17" t="s">
        <v>39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/>
      <c r="V172" s="10"/>
      <c r="W172" s="10"/>
      <c r="X172" s="10"/>
      <c r="Y172" s="10"/>
      <c r="Z172" s="10"/>
      <c r="AA172" s="10"/>
      <c r="AB172" s="10"/>
      <c r="AC172" s="10">
        <v>0</v>
      </c>
    </row>
    <row r="173" spans="1:29" s="26" customFormat="1" ht="29.25" customHeight="1" hidden="1">
      <c r="A173" s="29" t="s">
        <v>33</v>
      </c>
      <c r="B173" s="15" t="e">
        <v>#DIV/0!</v>
      </c>
      <c r="C173" s="15" t="e">
        <v>#DIV/0!</v>
      </c>
      <c r="D173" s="15" t="e">
        <v>#DIV/0!</v>
      </c>
      <c r="E173" s="15" t="e">
        <v>#DIV/0!</v>
      </c>
      <c r="F173" s="15" t="e">
        <v>#DIV/0!</v>
      </c>
      <c r="G173" s="15" t="e">
        <v>#DIV/0!</v>
      </c>
      <c r="H173" s="15" t="e">
        <v>#DIV/0!</v>
      </c>
      <c r="I173" s="15" t="e">
        <v>#DIV/0!</v>
      </c>
      <c r="J173" s="15" t="e">
        <v>#DIV/0!</v>
      </c>
      <c r="K173" s="15" t="e">
        <v>#DIV/0!</v>
      </c>
      <c r="L173" s="15" t="e">
        <v>#DIV/0!</v>
      </c>
      <c r="M173" s="15" t="e">
        <v>#DIV/0!</v>
      </c>
      <c r="N173" s="15" t="e">
        <v>#DIV/0!</v>
      </c>
      <c r="O173" s="15" t="e">
        <v>#DIV/0!</v>
      </c>
      <c r="P173" s="15" t="e">
        <v>#DIV/0!</v>
      </c>
      <c r="Q173" s="15" t="e">
        <v>#DIV/0!</v>
      </c>
      <c r="R173" s="15" t="e">
        <v>#DIV/0!</v>
      </c>
      <c r="S173" s="15" t="e">
        <v>#DIV/0!</v>
      </c>
      <c r="T173" s="15" t="e">
        <v>#DIV/0!</v>
      </c>
      <c r="U173" s="15"/>
      <c r="V173" s="15"/>
      <c r="W173" s="15"/>
      <c r="X173" s="15"/>
      <c r="Y173" s="15"/>
      <c r="Z173" s="15"/>
      <c r="AA173" s="15"/>
      <c r="AB173" s="15"/>
      <c r="AC173" s="15" t="e">
        <v>#DIV/0!</v>
      </c>
    </row>
    <row r="174" spans="1:29" s="26" customFormat="1" ht="29.25" customHeight="1" hidden="1">
      <c r="A174" s="29" t="s">
        <v>34</v>
      </c>
      <c r="B174" s="22">
        <v>1020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/>
      <c r="V174" s="22"/>
      <c r="W174" s="22"/>
      <c r="X174" s="22"/>
      <c r="Y174" s="22"/>
      <c r="Z174" s="22"/>
      <c r="AA174" s="22"/>
      <c r="AB174" s="22"/>
      <c r="AC174" s="22">
        <v>6765</v>
      </c>
    </row>
    <row r="175" spans="1:29" s="26" customFormat="1" ht="29.25" customHeight="1" hidden="1">
      <c r="A175" s="17" t="s">
        <v>35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/>
      <c r="V175" s="22"/>
      <c r="W175" s="22"/>
      <c r="X175" s="22"/>
      <c r="Y175" s="22"/>
      <c r="Z175" s="22"/>
      <c r="AA175" s="22"/>
      <c r="AB175" s="22"/>
      <c r="AC175" s="22">
        <v>0</v>
      </c>
    </row>
    <row r="176" spans="1:29" s="26" customFormat="1" ht="29.25" customHeight="1" hidden="1">
      <c r="A176" s="17" t="s">
        <v>40</v>
      </c>
      <c r="B176" s="10">
        <v>173.4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/>
      <c r="V176" s="10"/>
      <c r="W176" s="10"/>
      <c r="X176" s="10"/>
      <c r="Y176" s="10"/>
      <c r="Z176" s="10"/>
      <c r="AA176" s="10"/>
      <c r="AB176" s="10"/>
      <c r="AC176" s="10">
        <v>1150.05</v>
      </c>
    </row>
    <row r="177" spans="1:29" s="26" customFormat="1" ht="29.25" customHeight="1" hidden="1">
      <c r="A177" s="29" t="s">
        <v>36</v>
      </c>
      <c r="B177" s="15" t="e">
        <v>#DIV/0!</v>
      </c>
      <c r="C177" s="15" t="e">
        <v>#DIV/0!</v>
      </c>
      <c r="D177" s="15" t="e">
        <v>#DIV/0!</v>
      </c>
      <c r="E177" s="15" t="e">
        <v>#DIV/0!</v>
      </c>
      <c r="F177" s="15" t="e">
        <v>#DIV/0!</v>
      </c>
      <c r="G177" s="15" t="e">
        <v>#DIV/0!</v>
      </c>
      <c r="H177" s="15" t="e">
        <v>#DIV/0!</v>
      </c>
      <c r="I177" s="15" t="e">
        <v>#DIV/0!</v>
      </c>
      <c r="J177" s="15" t="e">
        <v>#DIV/0!</v>
      </c>
      <c r="K177" s="15" t="e">
        <v>#DIV/0!</v>
      </c>
      <c r="L177" s="15" t="e">
        <v>#DIV/0!</v>
      </c>
      <c r="M177" s="15" t="e">
        <v>#DIV/0!</v>
      </c>
      <c r="N177" s="15" t="e">
        <v>#DIV/0!</v>
      </c>
      <c r="O177" s="15" t="e">
        <v>#DIV/0!</v>
      </c>
      <c r="P177" s="15" t="e">
        <v>#DIV/0!</v>
      </c>
      <c r="Q177" s="15" t="e">
        <v>#DIV/0!</v>
      </c>
      <c r="R177" s="15" t="e">
        <v>#DIV/0!</v>
      </c>
      <c r="S177" s="15" t="e">
        <v>#DIV/0!</v>
      </c>
      <c r="T177" s="15" t="e">
        <v>#DIV/0!</v>
      </c>
      <c r="U177" s="15"/>
      <c r="V177" s="15"/>
      <c r="W177" s="15"/>
      <c r="X177" s="15"/>
      <c r="Y177" s="15"/>
      <c r="Z177" s="15"/>
      <c r="AA177" s="15"/>
      <c r="AB177" s="15"/>
      <c r="AC177" s="15" t="e">
        <v>#DIV/0!</v>
      </c>
    </row>
    <row r="178" spans="1:29" s="26" customFormat="1" ht="29.25" customHeight="1" hidden="1">
      <c r="A178" s="29" t="s">
        <v>27</v>
      </c>
      <c r="B178" s="22">
        <v>0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75</v>
      </c>
      <c r="I178" s="22">
        <v>0</v>
      </c>
      <c r="J178" s="22">
        <v>0</v>
      </c>
      <c r="K178" s="22">
        <v>0</v>
      </c>
      <c r="L178" s="22">
        <v>0</v>
      </c>
      <c r="M178" s="22">
        <v>31</v>
      </c>
      <c r="N178" s="22">
        <v>0</v>
      </c>
      <c r="O178" s="22">
        <v>360</v>
      </c>
      <c r="P178" s="22">
        <v>0</v>
      </c>
      <c r="Q178" s="22">
        <v>0</v>
      </c>
      <c r="R178" s="22">
        <v>0</v>
      </c>
      <c r="S178" s="22">
        <v>40</v>
      </c>
      <c r="T178" s="22">
        <v>0</v>
      </c>
      <c r="U178" s="22"/>
      <c r="V178" s="22"/>
      <c r="W178" s="22"/>
      <c r="X178" s="22"/>
      <c r="Y178" s="22"/>
      <c r="Z178" s="22"/>
      <c r="AA178" s="22"/>
      <c r="AB178" s="22"/>
      <c r="AC178" s="22">
        <v>0</v>
      </c>
    </row>
    <row r="179" spans="1:29" s="26" customFormat="1" ht="29.25" customHeight="1" hidden="1">
      <c r="A179" s="17" t="s">
        <v>40</v>
      </c>
      <c r="B179" s="22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52.5</v>
      </c>
      <c r="I179" s="10">
        <v>0</v>
      </c>
      <c r="J179" s="10">
        <v>0</v>
      </c>
      <c r="K179" s="10">
        <v>0</v>
      </c>
      <c r="L179" s="10">
        <v>0</v>
      </c>
      <c r="M179" s="10">
        <v>21.7</v>
      </c>
      <c r="N179" s="10">
        <v>0</v>
      </c>
      <c r="O179" s="10">
        <v>252</v>
      </c>
      <c r="P179" s="10">
        <v>0</v>
      </c>
      <c r="Q179" s="10">
        <v>0</v>
      </c>
      <c r="R179" s="10">
        <v>0</v>
      </c>
      <c r="S179" s="10">
        <v>28</v>
      </c>
      <c r="T179" s="10">
        <v>0</v>
      </c>
      <c r="U179" s="10"/>
      <c r="V179" s="10"/>
      <c r="W179" s="10"/>
      <c r="X179" s="10"/>
      <c r="Y179" s="10"/>
      <c r="Z179" s="10"/>
      <c r="AA179" s="10"/>
      <c r="AB179" s="10"/>
      <c r="AC179" s="10">
        <v>0</v>
      </c>
    </row>
    <row r="180" spans="1:29" s="26" customFormat="1" ht="42.75" customHeight="1" hidden="1">
      <c r="A180" s="11" t="s">
        <v>99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/>
      <c r="V180" s="18"/>
      <c r="W180" s="18"/>
      <c r="X180" s="18"/>
      <c r="Y180" s="18"/>
      <c r="Z180" s="18"/>
      <c r="AA180" s="18"/>
      <c r="AB180" s="18"/>
      <c r="AC180" s="18">
        <v>0</v>
      </c>
    </row>
    <row r="181" spans="1:29" s="26" customFormat="1" ht="29.25" customHeight="1" hidden="1">
      <c r="A181" s="11" t="s">
        <v>100</v>
      </c>
      <c r="B181" s="38">
        <v>173.4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52.5</v>
      </c>
      <c r="I181" s="38">
        <v>0</v>
      </c>
      <c r="J181" s="38">
        <v>0</v>
      </c>
      <c r="K181" s="38">
        <v>0</v>
      </c>
      <c r="L181" s="38">
        <v>0</v>
      </c>
      <c r="M181" s="38">
        <v>21.7</v>
      </c>
      <c r="N181" s="38">
        <v>0</v>
      </c>
      <c r="O181" s="38">
        <v>252</v>
      </c>
      <c r="P181" s="38">
        <v>0</v>
      </c>
      <c r="Q181" s="38">
        <v>0</v>
      </c>
      <c r="R181" s="38">
        <v>0</v>
      </c>
      <c r="S181" s="38">
        <v>28</v>
      </c>
      <c r="T181" s="38">
        <v>0</v>
      </c>
      <c r="U181" s="38"/>
      <c r="V181" s="38"/>
      <c r="W181" s="38"/>
      <c r="X181" s="38"/>
      <c r="Y181" s="38"/>
      <c r="Z181" s="38"/>
      <c r="AA181" s="38"/>
      <c r="AB181" s="38"/>
      <c r="AC181" s="38">
        <v>1150.05</v>
      </c>
    </row>
    <row r="182" spans="1:29" s="26" customFormat="1" ht="29.25" customHeight="1" hidden="1">
      <c r="A182" s="11" t="s">
        <v>81</v>
      </c>
      <c r="B182" s="15" t="e">
        <v>#DIV/0!</v>
      </c>
      <c r="C182" s="15" t="e">
        <v>#DIV/0!</v>
      </c>
      <c r="D182" s="15" t="e">
        <v>#DIV/0!</v>
      </c>
      <c r="E182" s="15" t="e">
        <v>#DIV/0!</v>
      </c>
      <c r="F182" s="15" t="e">
        <v>#DIV/0!</v>
      </c>
      <c r="G182" s="15" t="e">
        <v>#DIV/0!</v>
      </c>
      <c r="H182" s="15" t="e">
        <v>#DIV/0!</v>
      </c>
      <c r="I182" s="15" t="e">
        <v>#DIV/0!</v>
      </c>
      <c r="J182" s="15" t="e">
        <v>#DIV/0!</v>
      </c>
      <c r="K182" s="15" t="e">
        <v>#DIV/0!</v>
      </c>
      <c r="L182" s="15" t="e">
        <v>#DIV/0!</v>
      </c>
      <c r="M182" s="15" t="e">
        <v>#DIV/0!</v>
      </c>
      <c r="N182" s="15" t="e">
        <v>#DIV/0!</v>
      </c>
      <c r="O182" s="15" t="e">
        <v>#DIV/0!</v>
      </c>
      <c r="P182" s="15" t="e">
        <v>#DIV/0!</v>
      </c>
      <c r="Q182" s="15" t="e">
        <v>#DIV/0!</v>
      </c>
      <c r="R182" s="15" t="e">
        <v>#DIV/0!</v>
      </c>
      <c r="S182" s="15" t="e">
        <v>#DIV/0!</v>
      </c>
      <c r="T182" s="15" t="e">
        <v>#DIV/0!</v>
      </c>
      <c r="U182" s="15"/>
      <c r="V182" s="15"/>
      <c r="W182" s="15"/>
      <c r="X182" s="15"/>
      <c r="Y182" s="15"/>
      <c r="Z182" s="15"/>
      <c r="AA182" s="15"/>
      <c r="AB182" s="15"/>
      <c r="AC182" s="15" t="e">
        <v>#DIV/0!</v>
      </c>
    </row>
    <row r="183" spans="1:29" s="26" customFormat="1" ht="44.25" customHeight="1" hidden="1">
      <c r="A183" s="17" t="s">
        <v>93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/>
      <c r="V183" s="22"/>
      <c r="W183" s="22"/>
      <c r="X183" s="22"/>
      <c r="Y183" s="22"/>
      <c r="Z183" s="22"/>
      <c r="AA183" s="22"/>
      <c r="AB183" s="22"/>
      <c r="AC183" s="22">
        <v>0</v>
      </c>
    </row>
    <row r="184" spans="1:29" s="26" customFormat="1" ht="50.25" customHeight="1" hidden="1">
      <c r="A184" s="29" t="s">
        <v>95</v>
      </c>
      <c r="B184" s="39" t="e">
        <v>#DIV/0!</v>
      </c>
      <c r="C184" s="39" t="e">
        <v>#DIV/0!</v>
      </c>
      <c r="D184" s="39" t="e">
        <v>#DIV/0!</v>
      </c>
      <c r="E184" s="39" t="e">
        <v>#DIV/0!</v>
      </c>
      <c r="F184" s="39" t="e">
        <v>#DIV/0!</v>
      </c>
      <c r="G184" s="39" t="e">
        <v>#DIV/0!</v>
      </c>
      <c r="H184" s="39" t="e">
        <v>#DIV/0!</v>
      </c>
      <c r="I184" s="39" t="e">
        <v>#DIV/0!</v>
      </c>
      <c r="J184" s="39" t="e">
        <v>#DIV/0!</v>
      </c>
      <c r="K184" s="39" t="e">
        <v>#DIV/0!</v>
      </c>
      <c r="L184" s="39" t="e">
        <v>#DIV/0!</v>
      </c>
      <c r="M184" s="39" t="e">
        <v>#DIV/0!</v>
      </c>
      <c r="N184" s="39" t="e">
        <v>#DIV/0!</v>
      </c>
      <c r="O184" s="39" t="e">
        <v>#DIV/0!</v>
      </c>
      <c r="P184" s="39" t="e">
        <v>#DIV/0!</v>
      </c>
      <c r="Q184" s="39" t="e">
        <v>#DIV/0!</v>
      </c>
      <c r="R184" s="39" t="e">
        <v>#DIV/0!</v>
      </c>
      <c r="S184" s="39" t="e">
        <v>#DIV/0!</v>
      </c>
      <c r="T184" s="39" t="e">
        <v>#DIV/0!</v>
      </c>
      <c r="U184" s="39"/>
      <c r="V184" s="39"/>
      <c r="W184" s="39"/>
      <c r="X184" s="39"/>
      <c r="Y184" s="39"/>
      <c r="Z184" s="39"/>
      <c r="AA184" s="39"/>
      <c r="AB184" s="39"/>
      <c r="AC184" s="39" t="e">
        <v>#DIV/0!</v>
      </c>
    </row>
    <row r="185" ht="20.25">
      <c r="A185" s="43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  <row r="564" ht="16.5">
      <c r="A564" s="2"/>
    </row>
    <row r="565" ht="16.5">
      <c r="A565" s="2"/>
    </row>
    <row r="566" ht="16.5">
      <c r="A566" s="2"/>
    </row>
    <row r="567" ht="16.5">
      <c r="A567" s="2"/>
    </row>
    <row r="568" ht="16.5">
      <c r="A568" s="2"/>
    </row>
    <row r="569" ht="16.5">
      <c r="A569" s="2"/>
    </row>
    <row r="570" ht="16.5">
      <c r="A570" s="2"/>
    </row>
    <row r="571" ht="16.5">
      <c r="A571" s="2"/>
    </row>
    <row r="572" ht="16.5">
      <c r="A572" s="2"/>
    </row>
    <row r="573" ht="16.5">
      <c r="A573" s="2"/>
    </row>
    <row r="574" ht="16.5">
      <c r="A574" s="2"/>
    </row>
    <row r="575" ht="16.5">
      <c r="A575" s="2"/>
    </row>
    <row r="576" ht="16.5">
      <c r="A576" s="2"/>
    </row>
    <row r="577" ht="16.5">
      <c r="A577" s="2"/>
    </row>
    <row r="578" ht="16.5">
      <c r="A578" s="2"/>
    </row>
    <row r="579" ht="16.5">
      <c r="A579" s="2"/>
    </row>
    <row r="580" ht="16.5">
      <c r="A580" s="2"/>
    </row>
    <row r="581" ht="16.5">
      <c r="A581" s="2"/>
    </row>
    <row r="582" ht="16.5">
      <c r="A582" s="2"/>
    </row>
    <row r="583" ht="16.5">
      <c r="A583" s="2"/>
    </row>
    <row r="584" ht="16.5">
      <c r="A584" s="2"/>
    </row>
    <row r="585" ht="16.5">
      <c r="A585" s="2"/>
    </row>
    <row r="586" ht="16.5">
      <c r="A586" s="2"/>
    </row>
    <row r="587" ht="16.5">
      <c r="A587" s="2"/>
    </row>
    <row r="588" ht="16.5">
      <c r="A588" s="2"/>
    </row>
    <row r="589" ht="16.5">
      <c r="A589" s="2"/>
    </row>
    <row r="590" ht="16.5">
      <c r="A590" s="2"/>
    </row>
    <row r="591" ht="16.5">
      <c r="A591" s="2"/>
    </row>
    <row r="592" ht="16.5">
      <c r="A592" s="2"/>
    </row>
    <row r="593" ht="16.5">
      <c r="A593" s="2"/>
    </row>
    <row r="594" ht="16.5">
      <c r="A594" s="2"/>
    </row>
    <row r="595" ht="16.5">
      <c r="A595" s="2"/>
    </row>
    <row r="596" ht="16.5">
      <c r="A596" s="2"/>
    </row>
    <row r="597" ht="16.5">
      <c r="A597" s="2"/>
    </row>
    <row r="598" ht="16.5">
      <c r="A598" s="2"/>
    </row>
    <row r="599" ht="16.5">
      <c r="A599" s="2"/>
    </row>
    <row r="600" ht="16.5">
      <c r="A600" s="2"/>
    </row>
    <row r="601" ht="16.5">
      <c r="A601" s="2"/>
    </row>
    <row r="602" ht="16.5">
      <c r="A602" s="2"/>
    </row>
    <row r="603" ht="16.5">
      <c r="A603" s="2"/>
    </row>
    <row r="604" ht="16.5">
      <c r="A604" s="2"/>
    </row>
    <row r="605" ht="16.5">
      <c r="A605" s="2"/>
    </row>
    <row r="606" ht="16.5">
      <c r="A606" s="2"/>
    </row>
    <row r="607" ht="16.5">
      <c r="A607" s="2"/>
    </row>
    <row r="608" ht="16.5">
      <c r="A608" s="2"/>
    </row>
    <row r="609" ht="16.5">
      <c r="A609" s="2"/>
    </row>
    <row r="610" ht="16.5">
      <c r="A610" s="2"/>
    </row>
  </sheetData>
  <mergeCells count="31">
    <mergeCell ref="Z5:Z6"/>
    <mergeCell ref="AA5:AA6"/>
    <mergeCell ref="Y5:Y6"/>
    <mergeCell ref="Q5:Q6"/>
    <mergeCell ref="AC5:AC6"/>
    <mergeCell ref="R5:R6"/>
    <mergeCell ref="S5:S6"/>
    <mergeCell ref="T5:T6"/>
    <mergeCell ref="U5:U6"/>
    <mergeCell ref="V5:V6"/>
    <mergeCell ref="W5:W6"/>
    <mergeCell ref="AB5:AB6"/>
    <mergeCell ref="X5:X6"/>
    <mergeCell ref="M5:M6"/>
    <mergeCell ref="N5:N6"/>
    <mergeCell ref="G5:G6"/>
    <mergeCell ref="H5:H6"/>
    <mergeCell ref="I5:I6"/>
    <mergeCell ref="J5:J6"/>
    <mergeCell ref="O5:O6"/>
    <mergeCell ref="P5:P6"/>
    <mergeCell ref="A2:AC2"/>
    <mergeCell ref="A4:A6"/>
    <mergeCell ref="B4:AC4"/>
    <mergeCell ref="B5:B6"/>
    <mergeCell ref="C5:C6"/>
    <mergeCell ref="D5:D6"/>
    <mergeCell ref="E5:E6"/>
    <mergeCell ref="F5:F6"/>
    <mergeCell ref="K5:K6"/>
    <mergeCell ref="L5:L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28" r:id="rId1"/>
  <colBreaks count="1" manualBreakCount="1">
    <brk id="29" max="1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.</cp:lastModifiedBy>
  <cp:lastPrinted>2009-06-05T09:15:42Z</cp:lastPrinted>
  <dcterms:created xsi:type="dcterms:W3CDTF">2001-05-07T11:51:26Z</dcterms:created>
  <dcterms:modified xsi:type="dcterms:W3CDTF">2009-06-10T05:25:36Z</dcterms:modified>
  <cp:category/>
  <cp:version/>
  <cp:contentType/>
  <cp:contentStatus/>
</cp:coreProperties>
</file>