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599" activeTab="0"/>
  </bookViews>
  <sheets>
    <sheet name="Исаков" sheetId="1" r:id="rId1"/>
  </sheets>
  <definedNames>
    <definedName name="_xlnm.Print_Area" localSheetId="0">'Исаков'!$C$42:$AB$42</definedName>
  </definedNames>
  <calcPr fullCalcOnLoad="1"/>
</workbook>
</file>

<file path=xl/sharedStrings.xml><?xml version="1.0" encoding="utf-8"?>
<sst xmlns="http://schemas.openxmlformats.org/spreadsheetml/2006/main" count="684" uniqueCount="481">
  <si>
    <t>1.Пункт 12 статьи 7;  2.Абзац 2 пункта 6</t>
  </si>
  <si>
    <t>TABLENAME=UTBL_OBJ1000368|FIELDS=D_KA1,D_KA2|VALUES=3000120,3000601</t>
  </si>
  <si>
    <t>TABLENAME=UTBL_OBJ1000368|FIELDS=D_KA1,D_KA2|VALUES=3000120,3000615</t>
  </si>
  <si>
    <t>1.статьи 16-19 (глава2), статьи 20-33 (глава4); 2. пункт 9 статьи 14</t>
  </si>
  <si>
    <t>1.09.10.1992, не установлен; 2.15.03.1993, не установлен; 3.  01.01.2006,не установлен</t>
  </si>
  <si>
    <t>1. 21.12.1994, не установлен; 2. 01.01.2006,не установлен</t>
  </si>
  <si>
    <t>1. 01.01.2006,не установлен; 2. 29.04.1999,не установлен</t>
  </si>
  <si>
    <t xml:space="preserve">1.Пункт 21 статьи 14; 2. 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</si>
  <si>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</si>
  <si>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</si>
  <si>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</si>
  <si>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</si>
  <si>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</si>
  <si>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</si>
  <si>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</si>
  <si>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</si>
  <si>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</si>
  <si>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</si>
  <si>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</si>
  <si>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</si>
  <si>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</si>
  <si>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1. Закон ЧР от 12.05.2000 г. №7 "О муниципальной службе в Чувашской Республике" (с изменениями 30.11.2006 г.);                                                                2. Постановление КМ ЧР от 2.11.2006 г. №277 "О оценке расходных потребностей бюджетовмуниципальных образований ЧР на денежное содержание лиц, замещающих муниципальные должности и муниципальные должности муниципальной службы" (с изменениями 14.06.2007); 3.Закон ЧР от 18.10.2004 г. №19 "Об организации местного самуправления в Чувашской Республике" (с изм. 05.10.2007 г.)</t>
  </si>
  <si>
    <t xml:space="preserve">1. Закон Чувашской Республики от 5 октября 2006 г. N 48 "О разграничении имущества, находящегося в муниципальной собственности, между муниципальными районами и поселениями" 2. Постановление КМ ЧР от 13.09.2006 г. № 227 "О республиканской целевой программе "Модернизация и развитие автомобильных дорог в ЧР на 2006-2010 годы с прогнозом до 2025 года" (с изм.от 12.07.2007г.);                                                 3. Постановление КМ ЧР от 29 апреля 2005 г. N 102 "О классификации республиканских автомобильных дорог общего пользования, являющихся собственностью Чувашской Республики, и автомобильных дорог общего пользования местного значения в Чувашской Республике, являющихся собственностью муниципальных образований"; 4.Закон ЧР от 18.10.2004 г. №19 "Об организации местного самуправления в Чувашской Республике" (с изм. 05.10.2007 г.)
</t>
  </si>
  <si>
    <t xml:space="preserve">1.Закон ЧР от 18.10.2004.г. №19 "Об организации местного самоуправления в ЧР" (с изм.);   2. Постановление КМ ЧР от 27.10.2006 №271 "Об организации работы по реализации подпрограммы "Обеспечение жильем молодых семей" федеральной целевой программы "Жилище" на 2002-2010 годы в ЧР"; 3.Закон ЧР от 18.10.2004 г. №19 "Об организации местного самуправления в Чувашской Республике" (с изм. 05.10.2007 г.) </t>
  </si>
  <si>
    <t>1.Закон ЧР от 25.11.2005 г. №47 " О пожарной безопасности в ЧР"; 2.Закон ЧР от 18.10.2004 г. №19 "Об организации местного самуправления в Чувашской Республике" (с изм. 05.10.2007 г.)</t>
  </si>
  <si>
    <t xml:space="preserve">1. Закон ЧР от 15.06.1998 г. №11 "О библиотечном деле" (с изм. 24.11.2004);          2. Постановление КМ ЧР от 09.12.2004 г. №307 "Об условиях и порядке установления надбавок, доплат и др. выплат стимулирующего и компенсационного характера в государственных учреждениях ЧР" (с изм. 19.06.2007);                3.Закон Чувашской Республики от 13 октября 1997 г. N 18 "Об обязательном экземпляре документов";  4.Закон ЧР от 18.10.2004 г. №19 "Об организации местного самуправления в Чувашской Республике" (с изм. 05.10.2007 г.)
</t>
  </si>
  <si>
    <t>1.05.10.2006, не установлен;  2. 13.09.2006;  3. 25.04.2005, не установлен;    4.01.01.2006, не установлен</t>
  </si>
  <si>
    <t>1. 01.01.2006, не установлен;  2. 27.10.2006, не установлен;  3.01.01.2006, не установлен</t>
  </si>
  <si>
    <t>1.25.11.2005, не установлен;   2.01.01.2006, не установлен</t>
  </si>
  <si>
    <t>1. 11.07.1998, не установлен; 2. 09.12.2004, не установлен; 3. 13.10.1997, не установлен;  4.01.01.2006, не установлен</t>
  </si>
  <si>
    <t>1. 27.05.1993;  2. 09.12.2004, не установлен;  3.01.01.2006, не установлен</t>
  </si>
  <si>
    <t>1.20.10.2001,не установлен;   2. 09.10.2006, не установлен;   3.01.01.2006, не установлен</t>
  </si>
  <si>
    <t>1. 26.03.2004, не установлен;  2.01.01.2006, не установлен</t>
  </si>
  <si>
    <t>1.01.01.2006, не установлен</t>
  </si>
  <si>
    <t>1.04.06.2007, не установлен;  2. 27.10.2005, не установлен;   3.15.09.2004, не установлен ; 4.01.01.2006, не установлен</t>
  </si>
  <si>
    <t>-//-</t>
  </si>
  <si>
    <t>0902</t>
  </si>
  <si>
    <t>0908</t>
  </si>
  <si>
    <t>0502</t>
  </si>
  <si>
    <t>0503</t>
  </si>
  <si>
    <t>1.Пункт 11 статьи 7;  2.Абзац 2 пункта 6</t>
  </si>
  <si>
    <t>1. 30.12.2005, не установлен;  2. 22.02.2007, не установлен</t>
  </si>
  <si>
    <t>Финансирование расходов на содержание органов местного самоуправления поселений</t>
  </si>
  <si>
    <t>0104</t>
  </si>
  <si>
    <t>0408</t>
  </si>
  <si>
    <t>1003</t>
  </si>
  <si>
    <t>0310</t>
  </si>
  <si>
    <t>0801</t>
  </si>
  <si>
    <t>1.Пункт 9 статьи 7</t>
  </si>
  <si>
    <t>1. Пункт 14 статьи 7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</si>
  <si>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</si>
  <si>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</si>
  <si>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</si>
  <si>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</si>
  <si>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</si>
  <si>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</si>
  <si>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</si>
  <si>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</si>
  <si>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</si>
  <si>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</si>
  <si>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</si>
  <si>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</si>
  <si>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</si>
  <si>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</si>
  <si>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</si>
  <si>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</si>
  <si>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</si>
  <si>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</si>
  <si>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</si>
  <si>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 Закон ЧР от 30.11.2006 №55 "О наделении органов местного самоуправления в ЧР отдельными государственными полномочиями"</t>
  </si>
  <si>
    <t>1. Пункт 1 статьи 7;</t>
  </si>
  <si>
    <t>1. Пункт 6 статьи 7;</t>
  </si>
  <si>
    <t xml:space="preserve">1. статьи 9 </t>
  </si>
  <si>
    <t>TABLENAME=UTBL_OBJ1000368|FIELDS=D_KA1,D_KA2|VALUES=3000028,3000619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</si>
  <si>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</si>
  <si>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</t>
  </si>
  <si>
    <t>1.1.1.</t>
  </si>
  <si>
    <t>1.1.12.</t>
  </si>
  <si>
    <t>1.1.13.</t>
  </si>
  <si>
    <t>1.1.17.</t>
  </si>
  <si>
    <t>1.1.19.</t>
  </si>
  <si>
    <t>1.1.20.</t>
  </si>
  <si>
    <t>1.1.23.</t>
  </si>
  <si>
    <t>1.1.28.</t>
  </si>
  <si>
    <t>1.1.30.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</si>
  <si>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</si>
  <si>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</si>
  <si>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</si>
  <si>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 30.12.2005, не установлен;</t>
  </si>
  <si>
    <t xml:space="preserve">1.Пункт 29 статьи 7; </t>
  </si>
  <si>
    <t xml:space="preserve">1.Подпункт 1 пункта 1 статьи 14; </t>
  </si>
  <si>
    <t>1. 30.12.2005, не установлен</t>
  </si>
  <si>
    <t>1.01.01.2006, не установлен; 2.01.06.2007, не установлен;</t>
  </si>
  <si>
    <t>1. Федеральный закон №131-ФЗ от 06.10.2003 "об общих принципах организации местного самоуправления в РФ" (с изменением 21.07.2007);                                             2. Федеральный закон от 02.03.2007 г. № 25-ФЗ "О муниципальной службе в РФ";    3.</t>
  </si>
  <si>
    <t>1. Закон ЧР от 25.11.2005 №46 "О наделении органов местного самоуправления в ЧР отдельными государственными полномочиями";   2.Закон ЧР от 30.11.2006 №55 "О наделении органов местного самоуправления в ЧР отдельными государственными полномочиями"</t>
  </si>
  <si>
    <t xml:space="preserve">1. Подпункт б пункта 3 статьи 1, статья 8;   2.пункт 4 статьи 1 </t>
  </si>
  <si>
    <t>1. 01.01.2006-31.12.2006;   2.01.01.2008, не установлен</t>
  </si>
  <si>
    <t>1. Закон ЧР от 27.05.1993 г. №22 "О культуре" (с изм.);   2. Постановление КМ ЧР от 09.12.2004 г. №307 "Об условиях и порядке установления надбавок, доплат и др. выплат стимулирующего и компенсационного характера в государственных учреждениях ЧР" (с изм. 19.06.2007);  3.Закон ЧР от 18.10.2004 г. №19 "Об организации местного самуправления в Чувашской Республике" (с изм. 05.10.2007 г.)</t>
  </si>
  <si>
    <t>1.статья 24;  2.абзац  4 пункта 1;    3.Подпункт 1 пункта 1 статьи 8.1</t>
  </si>
  <si>
    <t>1. Статья 8; 2. абзац 2</t>
  </si>
  <si>
    <t>1. 01.01.2006, не установлен; 2. 01.01.2006, не установлен;</t>
  </si>
  <si>
    <t>1. Федеральный закон от 28 марта 1998 г. N 53-ФЗ  "О воинской обязанности и военной службе";                                  2. Постановления РФ от 29.04.2006 №258 "О субвенциях на осуществление полномочий по первичному воинскому учету на территориях, где отсутствуют военные комиссариаты"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</si>
  <si>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</si>
  <si>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</si>
  <si>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</si>
  <si>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</si>
  <si>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</si>
  <si>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</si>
  <si>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</si>
  <si>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</si>
  <si>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</si>
  <si>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</si>
  <si>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</si>
  <si>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</si>
  <si>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</si>
  <si>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</si>
  <si>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</si>
  <si>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</si>
  <si>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</si>
  <si>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</si>
  <si>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</si>
  <si>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</si>
  <si>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</si>
  <si>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</si>
  <si>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</si>
  <si>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</si>
  <si>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</si>
  <si>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</si>
  <si>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</si>
  <si>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</si>
  <si>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</si>
  <si>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</si>
  <si>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</si>
  <si>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</si>
  <si>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</si>
  <si>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</si>
  <si>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</si>
  <si>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</si>
  <si>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</si>
  <si>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</si>
  <si>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</si>
  <si>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</si>
  <si>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</si>
  <si>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</si>
  <si>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</si>
  <si>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</si>
  <si>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</si>
  <si>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</si>
  <si>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</si>
  <si>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</si>
  <si>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</si>
  <si>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</si>
  <si>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</si>
  <si>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 xml:space="preserve">финансовый 2010 год </t>
  </si>
  <si>
    <t>Начальник финансового отдела администрации Красноармейского района</t>
  </si>
  <si>
    <t>Р.А.Николаева</t>
  </si>
  <si>
    <t>TABLENAME=UTBL_OBJ1000368|FIELDS=D_KA1,D_KA2|VALUES=3000053,3000614</t>
  </si>
  <si>
    <t>TABLENAME=UTBL_OBJ1000368|FIELDS=D_KA1,D_KA2|VALUES=3000053,3000604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</si>
  <si>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</si>
  <si>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</si>
  <si>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</si>
  <si>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</si>
  <si>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</si>
  <si>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</si>
  <si>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</si>
  <si>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</si>
  <si>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</si>
  <si>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</si>
  <si>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</si>
  <si>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</si>
  <si>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</si>
  <si>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</si>
  <si>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</si>
  <si>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</si>
  <si>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</si>
  <si>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</si>
  <si>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</si>
  <si>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</si>
  <si>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</si>
  <si>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</si>
  <si>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РП-А-1200</t>
  </si>
  <si>
    <t>1. Федеральный закон от 6.10.2003г. №131-ФЗ "Об общих принципах организации местного самоуправления в РФ" (с изменением от 15.02.2006);   2.Постановление РФ от 28.04.2006. №250 "О порядке предоставления за счет средств  федерального бюджета субсидий бюджетам субъектов РФ на проведение мероприятий по улучшению жилищных условий граждан , проживающих в сельской местности"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</si>
  <si>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</si>
  <si>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</si>
  <si>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</si>
  <si>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</si>
  <si>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</si>
  <si>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</si>
  <si>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</si>
  <si>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</si>
  <si>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отчетный  финансовый 2007 год</t>
  </si>
  <si>
    <t>текущий финансовый 2008 год</t>
  </si>
  <si>
    <t>очередной финансовый 2009 год</t>
  </si>
  <si>
    <t xml:space="preserve">финансовый 2011 год </t>
  </si>
  <si>
    <t>Плановый период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</si>
  <si>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</si>
  <si>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</si>
  <si>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</si>
  <si>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</si>
  <si>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</si>
  <si>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</si>
  <si>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</si>
  <si>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</si>
  <si>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</si>
  <si>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</si>
  <si>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</si>
  <si>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TABLENAME=UTBL_OBJ1000368|FIELDS=D_KA1,D_KA2|VALUES=3000643,3000601</t>
  </si>
  <si>
    <t>TABLENAME=UTBL_OBJ1000368|FIELDS=D_KA1,D_KA2|VALUES=3000643,3000615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</si>
  <si>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</si>
  <si>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</si>
  <si>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</si>
  <si>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</si>
  <si>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</si>
  <si>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</si>
  <si>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</si>
  <si>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</si>
  <si>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</si>
  <si>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</si>
  <si>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</si>
  <si>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</si>
  <si>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</si>
  <si>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</si>
  <si>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</si>
  <si>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</si>
  <si>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</si>
  <si>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</si>
  <si>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</si>
  <si>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</si>
  <si>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</si>
  <si>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</si>
  <si>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</si>
  <si>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</si>
  <si>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</si>
  <si>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</si>
  <si>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</si>
  <si>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</si>
  <si>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</si>
  <si>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</si>
  <si>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</si>
  <si>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</si>
  <si>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</si>
  <si>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</si>
  <si>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</si>
  <si>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</si>
  <si>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</si>
  <si>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</si>
  <si>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</si>
  <si>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РП-А-2800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</si>
  <si>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</si>
  <si>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</si>
  <si>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1. Федеральный закон от 6.10.2003г. №131-ФЗ "Об общих принципах организации местного самоуправления в РФ" (с изменением от 15.02.2006);  2. Федеральный закон от 29.04.1999 г. №80 "О физической культуре и спорта в РФ</t>
  </si>
  <si>
    <t>1. Федеральный закон от 21.12.1994 г.№ 69-ФЗ "О пожарной безопасности";  2. Федеральный закон от 6.10.2003г. №131-ФЗ "Об общих принципах организации местного самоуправления в РФ" (с изменением от 15.02.2006);</t>
  </si>
  <si>
    <t>РП-В-4700</t>
  </si>
  <si>
    <t>осуществление полномочий по первичному воинскому учету на территориях, где отсутствуют военные комиссариаты</t>
  </si>
  <si>
    <t>1. Федеральный закон от 6.10.2003г. №131-ФЗ "Об общих принципах организации местного самоуправления в РФ" (с изменением от 15.02.2006); 2. Постановление Правительства РФ от 03.03.2007 г. №137 "Об утверждении Правил предоставления субсидий из Федерального фонда софинансирования социальных расходов на частичное возмещение расходов бюджетов субъектов РФ по предоставлению гражданам субсидий на оплату жилого помещения и коммунальных услуг"</t>
  </si>
  <si>
    <t>1.Пункт 29 статьи 14; 2.Пункт1</t>
  </si>
  <si>
    <t>1. 01.01.2006,не установлен; 2.03.03.2007, не установлен</t>
  </si>
  <si>
    <t>1.Пункт 6 статьи 14; 2. пункт 1</t>
  </si>
  <si>
    <t xml:space="preserve">1. 01.01.2006, не установлен; 2.28.04.2006, не установлен </t>
  </si>
  <si>
    <t>1. Пункт 5 статьи 16;  2. пункты 1-5</t>
  </si>
  <si>
    <t xml:space="preserve">1. Федеральный закон №131-ФЗ от 06.10.2003 "об общих принципах организации местного самоуправления в РФ" (с изменением 21.07.2007);    2. Постановление Госстандарта РФ от 11 октября 1993 г. N 221  ГОСТ Р 50597-93 "Автомобильные дороги", техническими правилами ремонта и содержания автомобильных дорог и улицы, требованиями к эксплуатационному состоянию по условиям обеспечения безопасного дорожного движения (ВСН 24-88); </t>
  </si>
  <si>
    <t>1. 01.01.2006, не установлен; 2. 11.10.1993</t>
  </si>
  <si>
    <t>1. Закон РФ от 09.10.1992 г. № 3612-1 "Основы законодательства РФ о культуре" (с изм. 29.12.2006);      2. Постановление Минкультуры РФ от 15.03.1993 г. №54 "О согласовании разрядов оплаты труда по должностям отдельных катерий работников учреждений культуры";   3. Федеральный закон от 6.10.2003г. №131-ФЗ "Об общих принципах организации местного самоуправления в РФ" (с изменением от 15.02.2006);</t>
  </si>
  <si>
    <t>1. Закон РФ от 09.10.1992 г. № 3612-1 "Основы законодательства РФ о культуре" (с изм. 29.12.2006);      2. Федеральный закон от 29.12.1994 г. №78-ФЗ "О библиотечном деле" (с изм. 26.06.2006);   3. Федеральный закон от 6.10.2003г. №131-ФЗ "Об общих принципах организации местного самоуправления в РФ" (с изменением от 15.02.2006);</t>
  </si>
  <si>
    <t>1.09.10.1992, не установлен; 2.29.12.1994, не установлен; 3.01.01.2006, не установлен</t>
  </si>
  <si>
    <t>1. Абзац 3 статьи 40; 2. пункт 1;  3.пункт12 статьи 14</t>
  </si>
  <si>
    <t>1.Пункт 14 статьи 14; 2. статья 5</t>
  </si>
  <si>
    <t>1. Пункт 1 статьи 7; 2. Пункт.1</t>
  </si>
  <si>
    <t>1. 30.12.2005, не установлен; 2. 25.05.2007, не установлен</t>
  </si>
  <si>
    <t xml:space="preserve">1. Пункт 5 статьи 7; 2.Пункт 1  </t>
  </si>
  <si>
    <t>1. 30.12.2005, не установлен;  2. 30.05.2007, не установлен</t>
  </si>
  <si>
    <t>1. Абзац 2 статьи 40;           2. статьи 1-28;                3.пункт 11 статьи 14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</si>
  <si>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</si>
  <si>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</si>
  <si>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</si>
  <si>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</si>
  <si>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</si>
  <si>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</si>
  <si>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</si>
  <si>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</si>
  <si>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</si>
  <si>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</si>
  <si>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</si>
  <si>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</si>
  <si>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</si>
  <si>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</si>
  <si>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</si>
  <si>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</si>
  <si>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</si>
  <si>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</si>
  <si>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</si>
  <si>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TABLENAME=UTBL_OBJ1000368|FIELDS=D_KA1,D_KA2|VALUES=3000105,3000604</t>
  </si>
  <si>
    <t>0202</t>
  </si>
  <si>
    <t>0203</t>
  </si>
  <si>
    <t>0501</t>
  </si>
  <si>
    <t>0602</t>
  </si>
  <si>
    <t>0603</t>
  </si>
  <si>
    <t>0411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</si>
  <si>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</si>
  <si>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</si>
  <si>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</si>
  <si>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</si>
  <si>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</si>
  <si>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</si>
  <si>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</si>
  <si>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1.Пункт 5 статьи 7; Пункт 19 статьи 7;   2. Пункт 1</t>
  </si>
  <si>
    <t>1. 30.12.2005, не установлен;   2. 26.05.2005, не установлен</t>
  </si>
  <si>
    <t xml:space="preserve">1. 30.12.2005, не установлен; 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</si>
  <si>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</si>
  <si>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</si>
  <si>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</si>
  <si>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</si>
  <si>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</si>
  <si>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</si>
  <si>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</si>
  <si>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</si>
  <si>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</si>
  <si>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</si>
  <si>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</si>
  <si>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</si>
  <si>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</si>
  <si>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</si>
  <si>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</si>
  <si>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</si>
  <si>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</si>
  <si>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</si>
  <si>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</si>
  <si>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</si>
  <si>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</si>
  <si>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</si>
  <si>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</si>
  <si>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</si>
  <si>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</si>
  <si>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</si>
  <si>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</si>
  <si>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</si>
  <si>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</si>
  <si>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</si>
  <si>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</si>
  <si>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</si>
  <si>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</si>
  <si>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</si>
  <si>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</si>
  <si>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</si>
  <si>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</si>
  <si>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</si>
  <si>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</si>
  <si>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</si>
  <si>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</si>
  <si>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</si>
  <si>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</si>
  <si>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</si>
  <si>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</si>
  <si>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</si>
  <si>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</si>
  <si>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</si>
  <si>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</si>
  <si>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</si>
  <si>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1. Пункт 6 статьи 7; 2. Пункт 1;   3.Пункт 1</t>
  </si>
  <si>
    <t>1. 30.12.2005, не установлен;  2. 05.10.2006, не установлен;  3. 18.09.2006, не установлен</t>
  </si>
  <si>
    <t>осуществление отделных государственных полномочий по ведению учета граждан, нуждающихся в жилых помещениях и имеющих право на государственную поддержку на стоитеьство (приобретение) жилых помещений</t>
  </si>
  <si>
    <t>РП-В-4800</t>
  </si>
  <si>
    <t>РП-В-4900</t>
  </si>
  <si>
    <t xml:space="preserve">осуществление отделных государственных полномочий по жилыми помещениями  по договорам социального найма категории граждан, указанных в части 1 статьи 11 Закона ЧР "О регулировании жилищных отношений" </t>
  </si>
  <si>
    <t xml:space="preserve"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Республики";  2.Решение Собрания депутатов Краноармейского района от 30.05.2007 г. №С-14/6 "Об утверждении Программы развития в 2007 году и в 2008-2010 годах дорожных работ по Красноармейскому району в рамках республиканской целевой программы "Модернизацияи развитие автомобильных дорог в Чувашской Республике на 2007-2010 годы с прогнозом до 2025 года"   </t>
  </si>
  <si>
    <t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 (мол.семьи);  2. Постановление Главы администрации Красноармейского района от 05.10.2006 г. "О Порядке предоставления молодым семьям субсидий на приобретение жилья в рамках реализации подпрограммы "Обеспечение жильем молодых семей" федеральной целевой программы "Жилище" на 2002-2010 годы";  3.Постановление Главы администрации Красноармейского района от 19.09.2006 г. №277 "Об утверждении Порядка предоставления безвозмездных субсидий на строительство или приобретение жилья для молодых семей, молодых специалистов ( работников агропромышленного комплекса и социальной сферы), проживающих и работающих на селе"</t>
  </si>
  <si>
    <t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</t>
  </si>
  <si>
    <t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Республики"; 2. Решение Собрания депутатов Красноармейского района от 22.02.2007 №С-12/2 О Программе социально-экономического развития Красноармейского района на 2007-2010 годы"</t>
  </si>
  <si>
    <t xml:space="preserve"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Республики";  </t>
  </si>
  <si>
    <t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Республики";  2.Решение Собрания депутатов Краноармейского района от 26.05.2005 г. "О правилах благоустройства, санитарного содержания, организации уборки, обеспечения чистоты и порядка на территории Красноармейского района Чувашской Республики"</t>
  </si>
  <si>
    <t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Республики";   2.Решение Собрания депутатов Краноармейского района от 26.05.2005 г. "О правилах благоустройства, санитарного содержания, организации уборки, обеспечения чистоты и порядка на территории Красноармейского района Чувашской Республики"</t>
  </si>
  <si>
    <t>Взаимные средства из резервного фонда КМ ЧР (расп. От 19.12.2006 №352-р) на кмузей, на выпл. з/п</t>
  </si>
  <si>
    <t>Создание музеев поселения</t>
  </si>
  <si>
    <t>1.1.29.</t>
  </si>
  <si>
    <t>Взаимные средства из резервного фонда КМ ЧР (расп. От 19.12.2006 №352-р) на библиотечное обслуживание, на выпл.з/п</t>
  </si>
  <si>
    <t>Взаимные средства из резервного фонда КМ ЧР (расп. От 19.12.2006 №352-р) на клубное учреждение, на выпл. з/п</t>
  </si>
  <si>
    <t>Реестр расходных обязательств Исаковского  сельского поселения Красноармейского района Чувашской Республики</t>
  </si>
  <si>
    <t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Республики"; 2.Распоряжение главы от 19.06.2007 г.№17 "Об утверждении Положения о премировании работников администрации Исаковского сельскогопоселения Красноармейского района"</t>
  </si>
  <si>
    <t xml:space="preserve">1. 30.12.2005, не установлен;  </t>
  </si>
  <si>
    <t xml:space="preserve">1.Пункт 20 статьи 7;  </t>
  </si>
  <si>
    <t>1.Пункт 20 статьи 14; 2. Статья 1; 3. Статья 3</t>
  </si>
  <si>
    <t>1. 01.01.2006,не установлен; 2. 02.01.2000, не установлен; 3. 18.06.2001, не установлен</t>
  </si>
  <si>
    <t>1. Федеральный закон от 6.10.2003г. №131-ФЗ "Об общих принципах организации местного самоуправления в РФ" (с изменением от 15.02.2006);                                           2.Федерального закона от 2 января 2000 г. N 28-ФЗ "О государственном земельном кадастре";                                                            3. Федерального закона от 18 июня 2001 г. N 78-ФЗ "О землеустройстве" (с изм. от 04.12.2006)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</si>
  <si>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</si>
  <si>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</si>
  <si>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</si>
  <si>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</si>
  <si>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</si>
  <si>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</si>
  <si>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</si>
  <si>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</si>
  <si>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</si>
  <si>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</si>
  <si>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</si>
  <si>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</si>
  <si>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</si>
  <si>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</si>
  <si>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</si>
  <si>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</si>
  <si>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</si>
  <si>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</si>
  <si>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</si>
  <si>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</si>
  <si>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</si>
  <si>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</si>
  <si>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</si>
  <si>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</si>
  <si>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</si>
  <si>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</si>
  <si>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</si>
  <si>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</si>
  <si>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</si>
  <si>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</si>
  <si>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</si>
  <si>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</si>
  <si>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</si>
  <si>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</si>
  <si>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</si>
  <si>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</si>
  <si>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</si>
  <si>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</si>
  <si>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</si>
  <si>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</si>
  <si>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</si>
  <si>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</si>
  <si>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</si>
  <si>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</si>
  <si>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</si>
  <si>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</si>
  <si>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</si>
  <si>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</si>
  <si>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</si>
  <si>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</si>
  <si>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</si>
  <si>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</si>
  <si>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</si>
  <si>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</si>
  <si>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</si>
  <si>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</si>
  <si>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организация освещения улиц и установки указателей с названиями улиц и номерами домов</t>
  </si>
  <si>
    <t xml:space="preserve">1. Закон ЧР от 27.05.1993 г. №22 "О культуре" (с изм.);   2. Постановление КМ ЧР от 09.12.2004 г. №307 "Об условиях и порядке установления надбавок, доплат и др. выплат стимулирующего и компенсационного характера в государственных учреждениях ЧР" (с изм. 19.06.2007); 3.Закон ЧР от 18.10.2004 г. №19 "Об организации местного самуправления в Чувашской Республике" (с изм. 05.10.2007 г.) </t>
  </si>
  <si>
    <t>1.Закон ЧР от  08.10.2001 г. №47 "О физической  культуре и спорте в ЧР" (с изм. 02.06.2006); 2.Постановление Кабинета Министров Чувашской Республики от 9 октября 2006 г. N 251 "О республиканской целевой программе "Развитие физической культуры и спорта в Чувашской Республике на 2007-2010 годы";  3.Закон ЧР от 18.10.2004 г. №19 "Об организации местного самуправления в Чувашской Республике" (с изм. 05.10.2007 г.)</t>
  </si>
  <si>
    <t>1. Постановление Кабинета Министров Чувашской Республики от 26 марта 2004 г. N 61 "О республиканском конкурсе на лучшую застройку и благоустройство сельского поселения Чувашской Республики" (с изм. от 14.04.2005 г.);  2.Закон ЧР от 18.10.2004 г. №19 "Об организации местного самуправления в Чувашской Республике" (с изм. 05.10.2007 г.)</t>
  </si>
  <si>
    <t>1.Закон ЧР от 18.10.2004 г. №19 "Об организации местного самуправления в Чувашской Республике" (с изм. 05.10.2007 г.)</t>
  </si>
  <si>
    <t xml:space="preserve">1. Закон ЧР от 04.06.2007 г. №19 "О методике расчета субвенций из республиканского бюджета ЧР бюджетам муниципальных образований на финансовое обеспечение расходов по предоставлению гражданам субсидий на оплату жилого помещения и коммунальных услуг"; 2. Постановление КМ ЧР от 27.10.2005 г. №262 "О республиканских стандартах оплаты жилого помещения и коммунальных услуг" (с изм. 27.09.07 г.); 3.Постановление КМ ЧР от 15.09.2004 г. №216 "О порядке и условиях предоставления гражданам, проживающимв ЧР, субсидий на оплату жилья и коммунальных услуг";  4.Закон ЧР от 18.10.2004 г. №19 "Об организации местного самуправления в Чувашской Республике" (с изм. 05.10.2007 г.)
</t>
  </si>
  <si>
    <t>1. Пункт 1;                  2. Пункт.1;        3. Подпункт 1 пункта 1 статьи 8;</t>
  </si>
  <si>
    <t>1. Пункт 2 статьи 3;                                      2. Пункт 1.3.1 таблица 5 приложения 2;                    3. абзац 4 и 6 пункта 1;   4.Подпункт 5 пункта 1 статьи 8;</t>
  </si>
  <si>
    <t>1. статьи 8 и 14;    2.пункта 1;   3.Подпункт 6 пункта 1 статьи 8;</t>
  </si>
  <si>
    <t>1. Пункты 5,6 статьи 5;  2.Подпункт 9 пункта 1 статьи 8;</t>
  </si>
  <si>
    <t>1.статьи 1-32;                       2. абзац  4 пункта 1;          3. статьи 17-19;  4.Подпункт 11 пункта 1 статьи 8;</t>
  </si>
  <si>
    <t>1.статья 24;  2.абзац  4 пункта 1;   3.Подпункт 12 пункта 1 статьи 8;</t>
  </si>
  <si>
    <t>1. статья 8;  2. Абзац 9 главы 2;    3.Подпункт 15 пункта 1 статьи 8;</t>
  </si>
  <si>
    <t>1.Подпункт 4.1 главы 4;  2.Подпункт 20 пункта 1 статьи 8;</t>
  </si>
  <si>
    <t>1.Подпункт 21 пункта 1 статьи 8;</t>
  </si>
  <si>
    <t>1.Подпункт 4.1 главы 4;   2.Подпункт 22 пункта 1 статьи 8;</t>
  </si>
  <si>
    <t>1.Статья 1;   2.Пункт 1,2,3;    3.Пункт 1;    4.Подпункт 30 пункта 1 статьи 8;</t>
  </si>
  <si>
    <t>1. 12.05.2000, не установлен;              2. 02.11.2006, не установлен;   3.01.01.2006, не установлен</t>
  </si>
  <si>
    <t>0412</t>
  </si>
  <si>
    <t>1. Закон ЧР от 25.11.2005 №46 "О наделении органов местного самоуправления в ЧР отдельными государственными полномочиями";                       2. Постановление КМ ЧР от 12.01.2006 №2 "О Порядке ведения органами местного самоуправления в Чувашской Республике учета граждан в качестве нуждающихся в жилых помещениях и имеющих право на государственную поддержку на строительство (приобретение) жилых помещений" (с изм. от 15.09.2006 г.)</t>
  </si>
  <si>
    <t>1. Подпункт 2 пункта 4 статьи 1, статья 7;                    2. Пункт 1</t>
  </si>
  <si>
    <t>1. Приказ Министерства регионального развития РФ от 25.02.2005  N 18 "Об утверждении Методических рекомендаций для субъектов Российской Федерации и органов местного самоуправления по определению порядка ведения органами местного самоуправления учета граждан в качестве нуждающихся в жилых помещениях, предоставляемых по договорам социального найма, и по предоставлению таким гражданам жилых помещений по договору социального найма"</t>
  </si>
  <si>
    <t>1. Пункт 1</t>
  </si>
  <si>
    <t>1. 25.02.2005, не установлен</t>
  </si>
  <si>
    <t>1. 01.01.2007-31.12.2007</t>
  </si>
  <si>
    <t>1. 01.01.2006-31.12.2006;  2. 12.01.2006, не установлен</t>
  </si>
  <si>
    <t>1. Пункт 1 статьи 7.1;</t>
  </si>
  <si>
    <t xml:space="preserve">1. Федеральный закон от 6.10.2003г. №131-ФЗ "Об общих принципах организации местного самоуправления в РФ";                          2. Закон РФ от 09.10.1992 г. № 3612-1 "Основы законодательства РФ о культуре" (с изм. 29.12.2006); </t>
  </si>
  <si>
    <t>1. 01.01.2006, не установлен;  2. 09.10.1992, не уствновлен</t>
  </si>
  <si>
    <t>1. Федеральный закон от 6.10.2003г. №131-ФЗ "Об общих принципах организации местного самоуправления в РФ"</t>
  </si>
  <si>
    <t>1. Подпункт 1 пункта 1 статьи 14.1;              2. статья 40</t>
  </si>
  <si>
    <t>1. Пункт 2 статьи 14.1</t>
  </si>
  <si>
    <t>1. 01.01.2006, не установлен;</t>
  </si>
  <si>
    <t>1.Пункт 21 статьи 7;                2. Пункт 1</t>
  </si>
  <si>
    <t>1. Федеральный закон от 6.10.2003г. №131-ФЗ "Об общих принципах организации местного самоуправления в РФ" (с изменением от 15.02.2006);   2.Постановление Правительства Российской Федерации от 3 декабря 2002 г. N 858 "О федеральной целевой программе "Социальное развитие села до 2010 года"</t>
  </si>
  <si>
    <t>1. 01.01.2006,не установлен; 2. 03.12.2002</t>
  </si>
  <si>
    <t xml:space="preserve">1.Пункт 5, 19 статьи 14;                            </t>
  </si>
  <si>
    <t>1. Федеральный закон от 6.10.2003г. №131-ФЗ "Об общих принципах организации местного самоуправления в РФ" (с изменением от 15.02.2006);    2.Постановление Правительства Российской Федерации от 3 декабря 2002 г. N 858 "О федеральной целевой программе "Социальное развитие села до 2010 года"</t>
  </si>
  <si>
    <t>1. 01.01.2006,не установлен; 2.  03.12.2002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</si>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</sst>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18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5" applyFont="1">
      <alignment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6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/>
    </xf>
    <xf numFmtId="49" fontId="2" fillId="0" borderId="0" xfId="15" applyNumberFormat="1">
      <alignment/>
      <protection/>
    </xf>
    <xf numFmtId="0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 applyFill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15" applyFont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6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15" applyFont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14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24"/>
  <sheetViews>
    <sheetView tabSelected="1" zoomScale="75" zoomScaleNormal="75" workbookViewId="0" topLeftCell="C2">
      <selection activeCell="D32" sqref="D32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9.00390625" style="2" customWidth="1"/>
    <col min="4" max="4" width="37.75390625" style="2" customWidth="1"/>
    <col min="5" max="5" width="6.625" style="2" customWidth="1"/>
    <col min="6" max="6" width="8.625" style="23" customWidth="1"/>
    <col min="7" max="8" width="0" style="2" hidden="1" customWidth="1"/>
    <col min="9" max="9" width="19.75390625" style="2" customWidth="1"/>
    <col min="10" max="10" width="8.625" style="2" customWidth="1"/>
    <col min="11" max="11" width="8.75390625" style="2" customWidth="1"/>
    <col min="12" max="12" width="0" style="2" hidden="1" customWidth="1"/>
    <col min="13" max="13" width="18.125" style="2" customWidth="1"/>
    <col min="14" max="15" width="9.25390625" style="2" customWidth="1"/>
    <col min="16" max="16" width="0" style="2" hidden="1" customWidth="1"/>
    <col min="17" max="17" width="22.75390625" style="2" customWidth="1"/>
    <col min="18" max="18" width="9.00390625" style="2" customWidth="1"/>
    <col min="19" max="19" width="9.75390625" style="2" customWidth="1"/>
    <col min="20" max="21" width="0" style="2" hidden="1" customWidth="1"/>
    <col min="22" max="22" width="9.375" style="2" customWidth="1"/>
    <col min="23" max="23" width="10.75390625" style="2" customWidth="1"/>
    <col min="24" max="24" width="11.125" style="2" customWidth="1"/>
    <col min="25" max="25" width="10.625" style="2" customWidth="1"/>
    <col min="26" max="26" width="14.375" style="2" customWidth="1"/>
    <col min="27" max="27" width="10.875" style="2" customWidth="1"/>
    <col min="28" max="28" width="8.75390625" style="2" customWidth="1"/>
    <col min="29" max="30" width="9.875" style="2" customWidth="1"/>
    <col min="31" max="47" width="0" style="2" hidden="1" customWidth="1"/>
    <col min="48" max="51" width="9.875" style="2" customWidth="1"/>
    <col min="52" max="16384" width="9.125" style="2" customWidth="1"/>
  </cols>
  <sheetData>
    <row r="1" spans="1:51" ht="409.5" customHeight="1" hidden="1">
      <c r="A1" s="1" t="s">
        <v>142</v>
      </c>
      <c r="B1" s="1">
        <v>1</v>
      </c>
      <c r="C1" s="1"/>
      <c r="D1" s="1"/>
      <c r="E1" s="1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1" customHeight="1">
      <c r="A2" s="1" t="s">
        <v>143</v>
      </c>
      <c r="B2" s="1"/>
      <c r="C2" s="49" t="s">
        <v>376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7.75" customHeight="1">
      <c r="A3" s="1"/>
      <c r="B3" s="4"/>
      <c r="C3" s="50" t="s">
        <v>144</v>
      </c>
      <c r="D3" s="50"/>
      <c r="E3" s="50"/>
      <c r="F3" s="51" t="s">
        <v>145</v>
      </c>
      <c r="G3" s="50" t="s">
        <v>146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 t="s">
        <v>147</v>
      </c>
      <c r="U3" s="50"/>
      <c r="V3" s="50"/>
      <c r="W3" s="50"/>
      <c r="X3" s="50"/>
      <c r="Y3" s="50"/>
      <c r="Z3" s="50"/>
      <c r="AA3" s="50"/>
      <c r="AB3" s="50" t="s">
        <v>148</v>
      </c>
      <c r="AC3" s="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39.75" customHeight="1">
      <c r="A4" s="1" t="s">
        <v>149</v>
      </c>
      <c r="B4" s="4"/>
      <c r="C4" s="50"/>
      <c r="D4" s="50"/>
      <c r="E4" s="50"/>
      <c r="F4" s="51"/>
      <c r="G4" s="50"/>
      <c r="H4" s="50" t="s">
        <v>150</v>
      </c>
      <c r="I4" s="50"/>
      <c r="J4" s="50"/>
      <c r="K4" s="50"/>
      <c r="L4" s="50" t="s">
        <v>151</v>
      </c>
      <c r="M4" s="50"/>
      <c r="N4" s="50"/>
      <c r="O4" s="50"/>
      <c r="P4" s="50" t="s">
        <v>152</v>
      </c>
      <c r="Q4" s="50"/>
      <c r="R4" s="50"/>
      <c r="S4" s="50"/>
      <c r="T4" s="50"/>
      <c r="U4" s="50" t="s">
        <v>190</v>
      </c>
      <c r="V4" s="50"/>
      <c r="W4" s="50"/>
      <c r="X4" s="54" t="s">
        <v>191</v>
      </c>
      <c r="Y4" s="50" t="s">
        <v>192</v>
      </c>
      <c r="Z4" s="55" t="s">
        <v>194</v>
      </c>
      <c r="AA4" s="56"/>
      <c r="AB4" s="50"/>
      <c r="AC4" s="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81.75" customHeight="1">
      <c r="A5" s="1" t="s">
        <v>318</v>
      </c>
      <c r="B5" s="4"/>
      <c r="C5" s="50"/>
      <c r="D5" s="50"/>
      <c r="E5" s="50"/>
      <c r="F5" s="51"/>
      <c r="G5" s="50"/>
      <c r="H5" s="6"/>
      <c r="I5" s="6" t="s">
        <v>319</v>
      </c>
      <c r="J5" s="6" t="s">
        <v>320</v>
      </c>
      <c r="K5" s="6" t="s">
        <v>321</v>
      </c>
      <c r="L5" s="6"/>
      <c r="M5" s="6" t="s">
        <v>319</v>
      </c>
      <c r="N5" s="6" t="s">
        <v>320</v>
      </c>
      <c r="O5" s="6" t="s">
        <v>321</v>
      </c>
      <c r="P5" s="6"/>
      <c r="Q5" s="6" t="s">
        <v>319</v>
      </c>
      <c r="R5" s="6" t="s">
        <v>320</v>
      </c>
      <c r="S5" s="6" t="s">
        <v>321</v>
      </c>
      <c r="T5" s="50"/>
      <c r="U5" s="6"/>
      <c r="V5" s="6" t="s">
        <v>322</v>
      </c>
      <c r="W5" s="6" t="s">
        <v>323</v>
      </c>
      <c r="X5" s="54"/>
      <c r="Y5" s="50"/>
      <c r="Z5" s="6" t="s">
        <v>153</v>
      </c>
      <c r="AA5" s="6" t="s">
        <v>193</v>
      </c>
      <c r="AB5" s="50"/>
      <c r="AC5" s="5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customHeight="1">
      <c r="A6" s="1" t="s">
        <v>324</v>
      </c>
      <c r="B6" s="13"/>
      <c r="C6" s="6" t="s">
        <v>325</v>
      </c>
      <c r="D6" s="6" t="s">
        <v>326</v>
      </c>
      <c r="E6" s="6" t="s">
        <v>327</v>
      </c>
      <c r="F6" s="19" t="s">
        <v>328</v>
      </c>
      <c r="G6" s="6"/>
      <c r="H6" s="6"/>
      <c r="I6" s="6" t="s">
        <v>329</v>
      </c>
      <c r="J6" s="6" t="s">
        <v>330</v>
      </c>
      <c r="K6" s="6" t="s">
        <v>331</v>
      </c>
      <c r="L6" s="6"/>
      <c r="M6" s="6" t="s">
        <v>332</v>
      </c>
      <c r="N6" s="6" t="s">
        <v>333</v>
      </c>
      <c r="O6" s="6" t="s">
        <v>334</v>
      </c>
      <c r="P6" s="6"/>
      <c r="Q6" s="6" t="s">
        <v>335</v>
      </c>
      <c r="R6" s="6" t="s">
        <v>336</v>
      </c>
      <c r="S6" s="6" t="s">
        <v>337</v>
      </c>
      <c r="T6" s="6"/>
      <c r="U6" s="6"/>
      <c r="V6" s="6" t="s">
        <v>338</v>
      </c>
      <c r="W6" s="6" t="s">
        <v>339</v>
      </c>
      <c r="X6" s="6" t="s">
        <v>340</v>
      </c>
      <c r="Y6" s="6" t="s">
        <v>341</v>
      </c>
      <c r="Z6" s="6" t="s">
        <v>342</v>
      </c>
      <c r="AA6" s="6" t="s">
        <v>343</v>
      </c>
      <c r="AB6" s="6" t="s">
        <v>344</v>
      </c>
      <c r="AC6" s="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1" customHeight="1">
      <c r="A7" s="1" t="s">
        <v>345</v>
      </c>
      <c r="B7" s="40"/>
      <c r="C7" s="16" t="s">
        <v>75</v>
      </c>
      <c r="D7" s="7" t="s">
        <v>346</v>
      </c>
      <c r="E7" s="15" t="s">
        <v>347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41">
        <f aca="true" t="shared" si="0" ref="V7:AA7">V8+V26+V31+V33</f>
        <v>2325.7000000000003</v>
      </c>
      <c r="W7" s="41">
        <f t="shared" si="0"/>
        <v>2291.9</v>
      </c>
      <c r="X7" s="10">
        <f>X8+X26+X31+X33</f>
        <v>2321.9999999999995</v>
      </c>
      <c r="Y7" s="10">
        <f>Y8+Y26+Y31+Y33</f>
        <v>2249.9</v>
      </c>
      <c r="Z7" s="10">
        <f>Z8+Z26+Z31+Z33</f>
        <v>2529.3</v>
      </c>
      <c r="AA7" s="10">
        <f t="shared" si="0"/>
        <v>2726.2</v>
      </c>
      <c r="AB7" s="10"/>
      <c r="AC7" s="5"/>
      <c r="AD7" s="1"/>
      <c r="AE7" s="1" t="s">
        <v>348</v>
      </c>
      <c r="AF7" s="1" t="s">
        <v>349</v>
      </c>
      <c r="AG7" s="1" t="s">
        <v>350</v>
      </c>
      <c r="AH7" s="1" t="s">
        <v>50</v>
      </c>
      <c r="AI7" s="1" t="s">
        <v>51</v>
      </c>
      <c r="AJ7" s="1" t="s">
        <v>52</v>
      </c>
      <c r="AK7" s="1" t="s">
        <v>221</v>
      </c>
      <c r="AL7" s="1" t="s">
        <v>222</v>
      </c>
      <c r="AM7" s="1" t="s">
        <v>223</v>
      </c>
      <c r="AN7" s="1" t="s">
        <v>224</v>
      </c>
      <c r="AO7" s="1" t="s">
        <v>225</v>
      </c>
      <c r="AP7" s="1" t="s">
        <v>226</v>
      </c>
      <c r="AQ7" s="1" t="s">
        <v>227</v>
      </c>
      <c r="AR7" s="1" t="s">
        <v>228</v>
      </c>
      <c r="AS7" s="1" t="s">
        <v>229</v>
      </c>
      <c r="AT7" s="1" t="s">
        <v>230</v>
      </c>
      <c r="AU7" s="1" t="s">
        <v>231</v>
      </c>
      <c r="AV7" s="1"/>
      <c r="AW7" s="1"/>
      <c r="AX7" s="1"/>
      <c r="AY7" s="1"/>
    </row>
    <row r="8" spans="1:51" ht="88.5" customHeight="1">
      <c r="A8" s="1" t="s">
        <v>232</v>
      </c>
      <c r="B8" s="14"/>
      <c r="C8" s="16" t="s">
        <v>214</v>
      </c>
      <c r="D8" s="8" t="s">
        <v>233</v>
      </c>
      <c r="E8" s="9" t="s">
        <v>234</v>
      </c>
      <c r="F8" s="20"/>
      <c r="G8" s="10"/>
      <c r="H8" s="10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0"/>
      <c r="U8" s="10"/>
      <c r="V8" s="10">
        <f aca="true" t="shared" si="1" ref="V8:AA8">SUM(V9:V25)</f>
        <v>2190.6000000000004</v>
      </c>
      <c r="W8" s="10">
        <f t="shared" si="1"/>
        <v>2156.8</v>
      </c>
      <c r="X8" s="10">
        <f t="shared" si="1"/>
        <v>2187.6</v>
      </c>
      <c r="Y8" s="10">
        <f t="shared" si="1"/>
        <v>2112.3</v>
      </c>
      <c r="Z8" s="10">
        <f t="shared" si="1"/>
        <v>2368.2000000000003</v>
      </c>
      <c r="AA8" s="10">
        <f t="shared" si="1"/>
        <v>2552.6</v>
      </c>
      <c r="AB8" s="10"/>
      <c r="AC8" s="5"/>
      <c r="AD8" s="1"/>
      <c r="AE8" s="1" t="s">
        <v>53</v>
      </c>
      <c r="AF8" s="1" t="s">
        <v>54</v>
      </c>
      <c r="AG8" s="1" t="s">
        <v>55</v>
      </c>
      <c r="AH8" s="1" t="s">
        <v>56</v>
      </c>
      <c r="AI8" s="1" t="s">
        <v>57</v>
      </c>
      <c r="AJ8" s="1" t="s">
        <v>58</v>
      </c>
      <c r="AK8" s="1" t="s">
        <v>59</v>
      </c>
      <c r="AL8" s="1" t="s">
        <v>60</v>
      </c>
      <c r="AM8" s="1" t="s">
        <v>61</v>
      </c>
      <c r="AN8" s="1" t="s">
        <v>62</v>
      </c>
      <c r="AO8" s="1" t="s">
        <v>63</v>
      </c>
      <c r="AP8" s="1" t="s">
        <v>64</v>
      </c>
      <c r="AQ8" s="1" t="s">
        <v>65</v>
      </c>
      <c r="AR8" s="1" t="s">
        <v>66</v>
      </c>
      <c r="AS8" s="1" t="s">
        <v>383</v>
      </c>
      <c r="AT8" s="1" t="s">
        <v>384</v>
      </c>
      <c r="AU8" s="1" t="s">
        <v>385</v>
      </c>
      <c r="AV8" s="1"/>
      <c r="AW8" s="1"/>
      <c r="AX8" s="1"/>
      <c r="AY8" s="1"/>
    </row>
    <row r="9" spans="1:51" s="33" customFormat="1" ht="291.75" customHeight="1">
      <c r="A9" s="26"/>
      <c r="B9" s="27"/>
      <c r="C9" s="28" t="s">
        <v>76</v>
      </c>
      <c r="D9" s="29" t="s">
        <v>42</v>
      </c>
      <c r="E9" s="30" t="s">
        <v>386</v>
      </c>
      <c r="F9" s="20" t="s">
        <v>43</v>
      </c>
      <c r="G9" s="10"/>
      <c r="H9" s="10"/>
      <c r="I9" s="24" t="s">
        <v>93</v>
      </c>
      <c r="J9" s="24" t="s">
        <v>90</v>
      </c>
      <c r="K9" s="24" t="s">
        <v>92</v>
      </c>
      <c r="L9" s="24"/>
      <c r="M9" s="24" t="s">
        <v>21</v>
      </c>
      <c r="N9" s="31" t="s">
        <v>445</v>
      </c>
      <c r="O9" s="24" t="s">
        <v>456</v>
      </c>
      <c r="P9" s="24"/>
      <c r="Q9" s="31" t="s">
        <v>377</v>
      </c>
      <c r="R9" s="31" t="s">
        <v>267</v>
      </c>
      <c r="S9" s="31" t="s">
        <v>268</v>
      </c>
      <c r="T9" s="10"/>
      <c r="U9" s="10"/>
      <c r="V9" s="10">
        <v>543.1</v>
      </c>
      <c r="W9" s="10">
        <v>543.1</v>
      </c>
      <c r="X9" s="10">
        <v>631.1</v>
      </c>
      <c r="Y9" s="10">
        <v>660.2</v>
      </c>
      <c r="Z9" s="10">
        <v>731.7</v>
      </c>
      <c r="AA9" s="10">
        <v>788.7</v>
      </c>
      <c r="AB9" s="10"/>
      <c r="AC9" s="32"/>
      <c r="AD9" s="26"/>
      <c r="AE9" s="26" t="s">
        <v>404</v>
      </c>
      <c r="AF9" s="26" t="s">
        <v>405</v>
      </c>
      <c r="AG9" s="26" t="s">
        <v>406</v>
      </c>
      <c r="AH9" s="26" t="s">
        <v>407</v>
      </c>
      <c r="AI9" s="26" t="s">
        <v>408</v>
      </c>
      <c r="AJ9" s="26" t="s">
        <v>409</v>
      </c>
      <c r="AK9" s="26" t="s">
        <v>410</v>
      </c>
      <c r="AL9" s="26" t="s">
        <v>411</v>
      </c>
      <c r="AM9" s="26" t="s">
        <v>412</v>
      </c>
      <c r="AN9" s="26" t="s">
        <v>413</v>
      </c>
      <c r="AO9" s="26" t="s">
        <v>414</v>
      </c>
      <c r="AP9" s="26" t="s">
        <v>415</v>
      </c>
      <c r="AQ9" s="26" t="s">
        <v>416</v>
      </c>
      <c r="AR9" s="26" t="s">
        <v>417</v>
      </c>
      <c r="AS9" s="26" t="s">
        <v>418</v>
      </c>
      <c r="AT9" s="26" t="s">
        <v>156</v>
      </c>
      <c r="AU9" s="26" t="s">
        <v>157</v>
      </c>
      <c r="AV9" s="26"/>
      <c r="AW9" s="26"/>
      <c r="AX9" s="26"/>
      <c r="AY9" s="26"/>
    </row>
    <row r="10" spans="1:51" s="33" customFormat="1" ht="403.5" customHeight="1">
      <c r="A10" s="26"/>
      <c r="B10" s="34"/>
      <c r="C10" s="28" t="s">
        <v>77</v>
      </c>
      <c r="D10" s="29" t="s">
        <v>246</v>
      </c>
      <c r="E10" s="30" t="s">
        <v>180</v>
      </c>
      <c r="F10" s="20" t="s">
        <v>44</v>
      </c>
      <c r="G10" s="10"/>
      <c r="H10" s="10"/>
      <c r="I10" s="24" t="s">
        <v>260</v>
      </c>
      <c r="J10" s="24" t="s">
        <v>259</v>
      </c>
      <c r="K10" s="24" t="s">
        <v>261</v>
      </c>
      <c r="L10" s="24"/>
      <c r="M10" s="24" t="s">
        <v>22</v>
      </c>
      <c r="N10" s="24" t="s">
        <v>446</v>
      </c>
      <c r="O10" s="24" t="s">
        <v>26</v>
      </c>
      <c r="P10" s="24"/>
      <c r="Q10" s="24" t="s">
        <v>364</v>
      </c>
      <c r="R10" s="24" t="s">
        <v>269</v>
      </c>
      <c r="S10" s="31" t="s">
        <v>270</v>
      </c>
      <c r="T10" s="10"/>
      <c r="U10" s="10"/>
      <c r="V10" s="10">
        <v>206.8</v>
      </c>
      <c r="W10" s="10">
        <v>206.8</v>
      </c>
      <c r="X10" s="10"/>
      <c r="Y10" s="10"/>
      <c r="Z10" s="10"/>
      <c r="AA10" s="10"/>
      <c r="AB10" s="10"/>
      <c r="AC10" s="32"/>
      <c r="AD10" s="26"/>
      <c r="AE10" s="26" t="s">
        <v>387</v>
      </c>
      <c r="AF10" s="26" t="s">
        <v>388</v>
      </c>
      <c r="AG10" s="26" t="s">
        <v>389</v>
      </c>
      <c r="AH10" s="26" t="s">
        <v>390</v>
      </c>
      <c r="AI10" s="26" t="s">
        <v>391</v>
      </c>
      <c r="AJ10" s="26" t="s">
        <v>392</v>
      </c>
      <c r="AK10" s="26" t="s">
        <v>393</v>
      </c>
      <c r="AL10" s="26" t="s">
        <v>394</v>
      </c>
      <c r="AM10" s="26" t="s">
        <v>395</v>
      </c>
      <c r="AN10" s="26" t="s">
        <v>396</v>
      </c>
      <c r="AO10" s="26" t="s">
        <v>397</v>
      </c>
      <c r="AP10" s="26" t="s">
        <v>398</v>
      </c>
      <c r="AQ10" s="26" t="s">
        <v>399</v>
      </c>
      <c r="AR10" s="26" t="s">
        <v>400</v>
      </c>
      <c r="AS10" s="26" t="s">
        <v>401</v>
      </c>
      <c r="AT10" s="26" t="s">
        <v>402</v>
      </c>
      <c r="AU10" s="26" t="s">
        <v>403</v>
      </c>
      <c r="AV10" s="26"/>
      <c r="AW10" s="26"/>
      <c r="AX10" s="26"/>
      <c r="AY10" s="26"/>
    </row>
    <row r="11" spans="1:51" s="33" customFormat="1" ht="354.75" customHeight="1">
      <c r="A11" s="26"/>
      <c r="B11" s="34"/>
      <c r="C11" s="28" t="s">
        <v>78</v>
      </c>
      <c r="D11" s="29" t="s">
        <v>245</v>
      </c>
      <c r="E11" s="30" t="s">
        <v>434</v>
      </c>
      <c r="F11" s="20" t="s">
        <v>45</v>
      </c>
      <c r="G11" s="10"/>
      <c r="H11" s="10"/>
      <c r="I11" s="24" t="s">
        <v>181</v>
      </c>
      <c r="J11" s="24" t="s">
        <v>257</v>
      </c>
      <c r="K11" s="24" t="s">
        <v>258</v>
      </c>
      <c r="L11" s="24"/>
      <c r="M11" s="24" t="s">
        <v>23</v>
      </c>
      <c r="N11" s="24" t="s">
        <v>447</v>
      </c>
      <c r="O11" s="24" t="s">
        <v>27</v>
      </c>
      <c r="P11" s="24"/>
      <c r="Q11" s="24" t="s">
        <v>365</v>
      </c>
      <c r="R11" s="24" t="s">
        <v>358</v>
      </c>
      <c r="S11" s="31" t="s">
        <v>359</v>
      </c>
      <c r="T11" s="10"/>
      <c r="U11" s="10"/>
      <c r="V11" s="10">
        <v>271.1</v>
      </c>
      <c r="W11" s="10">
        <v>271.1</v>
      </c>
      <c r="X11" s="10">
        <v>399.6</v>
      </c>
      <c r="Y11" s="10">
        <v>151.2</v>
      </c>
      <c r="Z11" s="10">
        <v>162</v>
      </c>
      <c r="AA11" s="10">
        <v>174.6</v>
      </c>
      <c r="AB11" s="10"/>
      <c r="AC11" s="32"/>
      <c r="AD11" s="26"/>
      <c r="AE11" s="26" t="s">
        <v>435</v>
      </c>
      <c r="AF11" s="26" t="s">
        <v>436</v>
      </c>
      <c r="AG11" s="26" t="s">
        <v>437</v>
      </c>
      <c r="AH11" s="26" t="s">
        <v>438</v>
      </c>
      <c r="AI11" s="26" t="s">
        <v>208</v>
      </c>
      <c r="AJ11" s="26" t="s">
        <v>209</v>
      </c>
      <c r="AK11" s="26" t="s">
        <v>210</v>
      </c>
      <c r="AL11" s="26" t="s">
        <v>211</v>
      </c>
      <c r="AM11" s="26" t="s">
        <v>212</v>
      </c>
      <c r="AN11" s="26" t="s">
        <v>213</v>
      </c>
      <c r="AO11" s="26" t="s">
        <v>182</v>
      </c>
      <c r="AP11" s="26" t="s">
        <v>183</v>
      </c>
      <c r="AQ11" s="26" t="s">
        <v>184</v>
      </c>
      <c r="AR11" s="26" t="s">
        <v>185</v>
      </c>
      <c r="AS11" s="26" t="s">
        <v>186</v>
      </c>
      <c r="AT11" s="26" t="s">
        <v>290</v>
      </c>
      <c r="AU11" s="26" t="s">
        <v>291</v>
      </c>
      <c r="AV11" s="26"/>
      <c r="AW11" s="26"/>
      <c r="AX11" s="26"/>
      <c r="AY11" s="26"/>
    </row>
    <row r="12" spans="1:51" s="33" customFormat="1" ht="129" customHeight="1">
      <c r="A12" s="26"/>
      <c r="B12" s="27"/>
      <c r="C12" s="28" t="s">
        <v>79</v>
      </c>
      <c r="D12" s="29" t="s">
        <v>189</v>
      </c>
      <c r="E12" s="30" t="s">
        <v>217</v>
      </c>
      <c r="F12" s="20" t="s">
        <v>46</v>
      </c>
      <c r="G12" s="10"/>
      <c r="H12" s="10"/>
      <c r="I12" s="24" t="s">
        <v>251</v>
      </c>
      <c r="J12" s="24" t="s">
        <v>3</v>
      </c>
      <c r="K12" s="24" t="s">
        <v>5</v>
      </c>
      <c r="L12" s="24"/>
      <c r="M12" s="24" t="s">
        <v>24</v>
      </c>
      <c r="N12" s="24" t="s">
        <v>448</v>
      </c>
      <c r="O12" s="24" t="s">
        <v>28</v>
      </c>
      <c r="P12" s="24"/>
      <c r="Q12" s="31" t="s">
        <v>366</v>
      </c>
      <c r="R12" s="31" t="s">
        <v>48</v>
      </c>
      <c r="S12" s="31" t="s">
        <v>91</v>
      </c>
      <c r="T12" s="10"/>
      <c r="U12" s="10"/>
      <c r="V12" s="10">
        <v>0</v>
      </c>
      <c r="W12" s="10">
        <v>0</v>
      </c>
      <c r="X12" s="10"/>
      <c r="Y12" s="10"/>
      <c r="Z12" s="10"/>
      <c r="AA12" s="10"/>
      <c r="AB12" s="10"/>
      <c r="AC12" s="32"/>
      <c r="AD12" s="26"/>
      <c r="AE12" s="26" t="s">
        <v>218</v>
      </c>
      <c r="AF12" s="26" t="s">
        <v>219</v>
      </c>
      <c r="AG12" s="26" t="s">
        <v>220</v>
      </c>
      <c r="AH12" s="26" t="s">
        <v>235</v>
      </c>
      <c r="AI12" s="26" t="s">
        <v>236</v>
      </c>
      <c r="AJ12" s="26" t="s">
        <v>237</v>
      </c>
      <c r="AK12" s="26" t="s">
        <v>238</v>
      </c>
      <c r="AL12" s="26" t="s">
        <v>239</v>
      </c>
      <c r="AM12" s="26" t="s">
        <v>240</v>
      </c>
      <c r="AN12" s="26" t="s">
        <v>241</v>
      </c>
      <c r="AO12" s="26" t="s">
        <v>242</v>
      </c>
      <c r="AP12" s="26" t="s">
        <v>243</v>
      </c>
      <c r="AQ12" s="26" t="s">
        <v>244</v>
      </c>
      <c r="AR12" s="26" t="s">
        <v>102</v>
      </c>
      <c r="AS12" s="26" t="s">
        <v>103</v>
      </c>
      <c r="AT12" s="26" t="s">
        <v>104</v>
      </c>
      <c r="AU12" s="26" t="s">
        <v>105</v>
      </c>
      <c r="AV12" s="26"/>
      <c r="AW12" s="26"/>
      <c r="AX12" s="26"/>
      <c r="AY12" s="26"/>
    </row>
    <row r="13" spans="1:51" s="33" customFormat="1" ht="274.5" customHeight="1">
      <c r="A13" s="26"/>
      <c r="B13" s="34"/>
      <c r="C13" s="28" t="s">
        <v>80</v>
      </c>
      <c r="D13" s="29" t="s">
        <v>188</v>
      </c>
      <c r="E13" s="30" t="s">
        <v>106</v>
      </c>
      <c r="F13" s="20" t="s">
        <v>47</v>
      </c>
      <c r="G13" s="10"/>
      <c r="H13" s="10"/>
      <c r="I13" s="24" t="s">
        <v>263</v>
      </c>
      <c r="J13" s="24" t="s">
        <v>271</v>
      </c>
      <c r="K13" s="24" t="s">
        <v>264</v>
      </c>
      <c r="L13" s="24"/>
      <c r="M13" s="24" t="s">
        <v>25</v>
      </c>
      <c r="N13" s="24" t="s">
        <v>449</v>
      </c>
      <c r="O13" s="24" t="s">
        <v>29</v>
      </c>
      <c r="P13" s="24"/>
      <c r="Q13" s="31" t="s">
        <v>367</v>
      </c>
      <c r="R13" s="31" t="s">
        <v>40</v>
      </c>
      <c r="S13" s="31" t="s">
        <v>41</v>
      </c>
      <c r="T13" s="10"/>
      <c r="U13" s="10"/>
      <c r="V13" s="10">
        <v>219.8</v>
      </c>
      <c r="W13" s="10">
        <v>219.1</v>
      </c>
      <c r="X13" s="10">
        <v>507.3</v>
      </c>
      <c r="Y13" s="10">
        <v>332.5</v>
      </c>
      <c r="Z13" s="10">
        <v>371.3</v>
      </c>
      <c r="AA13" s="10">
        <v>400.2</v>
      </c>
      <c r="AB13" s="10"/>
      <c r="AC13" s="32"/>
      <c r="AD13" s="26"/>
      <c r="AE13" s="26" t="s">
        <v>107</v>
      </c>
      <c r="AF13" s="26" t="s">
        <v>108</v>
      </c>
      <c r="AG13" s="26" t="s">
        <v>109</v>
      </c>
      <c r="AH13" s="26" t="s">
        <v>110</v>
      </c>
      <c r="AI13" s="26" t="s">
        <v>111</v>
      </c>
      <c r="AJ13" s="26" t="s">
        <v>112</v>
      </c>
      <c r="AK13" s="26" t="s">
        <v>113</v>
      </c>
      <c r="AL13" s="26" t="s">
        <v>114</v>
      </c>
      <c r="AM13" s="26" t="s">
        <v>115</v>
      </c>
      <c r="AN13" s="26" t="s">
        <v>116</v>
      </c>
      <c r="AO13" s="26" t="s">
        <v>117</v>
      </c>
      <c r="AP13" s="26" t="s">
        <v>118</v>
      </c>
      <c r="AQ13" s="26" t="s">
        <v>119</v>
      </c>
      <c r="AR13" s="26" t="s">
        <v>120</v>
      </c>
      <c r="AS13" s="26" t="s">
        <v>121</v>
      </c>
      <c r="AT13" s="26" t="s">
        <v>122</v>
      </c>
      <c r="AU13" s="26" t="s">
        <v>123</v>
      </c>
      <c r="AV13" s="26"/>
      <c r="AW13" s="26"/>
      <c r="AX13" s="26"/>
      <c r="AY13" s="26"/>
    </row>
    <row r="14" spans="1:51" s="33" customFormat="1" ht="219" customHeight="1">
      <c r="A14" s="26"/>
      <c r="B14" s="34"/>
      <c r="C14" s="28" t="s">
        <v>81</v>
      </c>
      <c r="D14" s="29" t="s">
        <v>187</v>
      </c>
      <c r="E14" s="30" t="s">
        <v>124</v>
      </c>
      <c r="F14" s="20" t="s">
        <v>47</v>
      </c>
      <c r="G14" s="10"/>
      <c r="H14" s="10"/>
      <c r="I14" s="24" t="s">
        <v>262</v>
      </c>
      <c r="J14" s="24" t="s">
        <v>265</v>
      </c>
      <c r="K14" s="24" t="s">
        <v>4</v>
      </c>
      <c r="L14" s="24"/>
      <c r="M14" s="24" t="s">
        <v>440</v>
      </c>
      <c r="N14" s="24" t="s">
        <v>450</v>
      </c>
      <c r="O14" s="24" t="s">
        <v>30</v>
      </c>
      <c r="P14" s="24"/>
      <c r="Q14" s="31" t="s">
        <v>367</v>
      </c>
      <c r="R14" s="31" t="s">
        <v>0</v>
      </c>
      <c r="S14" s="31" t="s">
        <v>41</v>
      </c>
      <c r="T14" s="10"/>
      <c r="U14" s="10"/>
      <c r="V14" s="10">
        <v>545.4</v>
      </c>
      <c r="W14" s="10">
        <v>544.5</v>
      </c>
      <c r="X14" s="10">
        <v>579.8</v>
      </c>
      <c r="Y14" s="10">
        <v>688.6</v>
      </c>
      <c r="Z14" s="10">
        <v>679.8</v>
      </c>
      <c r="AA14" s="10">
        <v>732.8</v>
      </c>
      <c r="AB14" s="10"/>
      <c r="AC14" s="32"/>
      <c r="AD14" s="26"/>
      <c r="AE14" s="26" t="s">
        <v>125</v>
      </c>
      <c r="AF14" s="26" t="s">
        <v>126</v>
      </c>
      <c r="AG14" s="26" t="s">
        <v>127</v>
      </c>
      <c r="AH14" s="26" t="s">
        <v>128</v>
      </c>
      <c r="AI14" s="26" t="s">
        <v>129</v>
      </c>
      <c r="AJ14" s="26" t="s">
        <v>130</v>
      </c>
      <c r="AK14" s="26" t="s">
        <v>131</v>
      </c>
      <c r="AL14" s="26" t="s">
        <v>132</v>
      </c>
      <c r="AM14" s="26" t="s">
        <v>133</v>
      </c>
      <c r="AN14" s="26" t="s">
        <v>134</v>
      </c>
      <c r="AO14" s="26" t="s">
        <v>135</v>
      </c>
      <c r="AP14" s="26" t="s">
        <v>136</v>
      </c>
      <c r="AQ14" s="26" t="s">
        <v>137</v>
      </c>
      <c r="AR14" s="26" t="s">
        <v>138</v>
      </c>
      <c r="AS14" s="26" t="s">
        <v>139</v>
      </c>
      <c r="AT14" s="26" t="s">
        <v>140</v>
      </c>
      <c r="AU14" s="26" t="s">
        <v>141</v>
      </c>
      <c r="AV14" s="26"/>
      <c r="AW14" s="26"/>
      <c r="AX14" s="26"/>
      <c r="AY14" s="26"/>
    </row>
    <row r="15" spans="1:51" s="33" customFormat="1" ht="228" customHeight="1">
      <c r="A15" s="26"/>
      <c r="B15" s="34"/>
      <c r="C15" s="28" t="s">
        <v>82</v>
      </c>
      <c r="D15" s="29" t="s">
        <v>74</v>
      </c>
      <c r="E15" s="30" t="s">
        <v>272</v>
      </c>
      <c r="F15" s="20" t="s">
        <v>36</v>
      </c>
      <c r="G15" s="10"/>
      <c r="H15" s="10"/>
      <c r="I15" s="24" t="s">
        <v>250</v>
      </c>
      <c r="J15" s="24" t="s">
        <v>266</v>
      </c>
      <c r="K15" s="24" t="s">
        <v>6</v>
      </c>
      <c r="L15" s="24"/>
      <c r="M15" s="24" t="s">
        <v>441</v>
      </c>
      <c r="N15" s="24" t="s">
        <v>451</v>
      </c>
      <c r="O15" s="24" t="s">
        <v>31</v>
      </c>
      <c r="P15" s="24"/>
      <c r="Q15" s="31" t="s">
        <v>368</v>
      </c>
      <c r="R15" s="24" t="s">
        <v>49</v>
      </c>
      <c r="S15" s="31" t="s">
        <v>91</v>
      </c>
      <c r="T15" s="10"/>
      <c r="U15" s="10"/>
      <c r="V15" s="10">
        <v>4.5</v>
      </c>
      <c r="W15" s="10">
        <v>4.5</v>
      </c>
      <c r="X15" s="10"/>
      <c r="Y15" s="10"/>
      <c r="Z15" s="10"/>
      <c r="AA15" s="10"/>
      <c r="AB15" s="10"/>
      <c r="AC15" s="32"/>
      <c r="AD15" s="26"/>
      <c r="AE15" s="26" t="s">
        <v>273</v>
      </c>
      <c r="AF15" s="26" t="s">
        <v>274</v>
      </c>
      <c r="AG15" s="26" t="s">
        <v>275</v>
      </c>
      <c r="AH15" s="26" t="s">
        <v>276</v>
      </c>
      <c r="AI15" s="26" t="s">
        <v>277</v>
      </c>
      <c r="AJ15" s="26" t="s">
        <v>278</v>
      </c>
      <c r="AK15" s="26" t="s">
        <v>279</v>
      </c>
      <c r="AL15" s="26" t="s">
        <v>280</v>
      </c>
      <c r="AM15" s="26" t="s">
        <v>281</v>
      </c>
      <c r="AN15" s="26" t="s">
        <v>282</v>
      </c>
      <c r="AO15" s="26" t="s">
        <v>283</v>
      </c>
      <c r="AP15" s="26" t="s">
        <v>284</v>
      </c>
      <c r="AQ15" s="26" t="s">
        <v>285</v>
      </c>
      <c r="AR15" s="26" t="s">
        <v>286</v>
      </c>
      <c r="AS15" s="26" t="s">
        <v>287</v>
      </c>
      <c r="AT15" s="26" t="s">
        <v>288</v>
      </c>
      <c r="AU15" s="26" t="s">
        <v>289</v>
      </c>
      <c r="AV15" s="26"/>
      <c r="AW15" s="26"/>
      <c r="AX15" s="26"/>
      <c r="AY15" s="26"/>
    </row>
    <row r="16" spans="1:51" s="33" customFormat="1" ht="89.25" customHeight="1">
      <c r="A16" s="26"/>
      <c r="B16" s="34"/>
      <c r="C16" s="28"/>
      <c r="D16" s="29" t="s">
        <v>74</v>
      </c>
      <c r="E16" s="30"/>
      <c r="F16" s="20" t="s">
        <v>37</v>
      </c>
      <c r="G16" s="10"/>
      <c r="H16" s="10"/>
      <c r="I16" s="35" t="s">
        <v>35</v>
      </c>
      <c r="J16" s="35" t="s">
        <v>35</v>
      </c>
      <c r="K16" s="35" t="s">
        <v>35</v>
      </c>
      <c r="L16" s="35" t="s">
        <v>35</v>
      </c>
      <c r="M16" s="35" t="s">
        <v>35</v>
      </c>
      <c r="N16" s="35" t="s">
        <v>35</v>
      </c>
      <c r="O16" s="35" t="s">
        <v>35</v>
      </c>
      <c r="P16" s="35" t="s">
        <v>35</v>
      </c>
      <c r="Q16" s="35" t="s">
        <v>35</v>
      </c>
      <c r="R16" s="35" t="s">
        <v>35</v>
      </c>
      <c r="S16" s="35" t="s">
        <v>35</v>
      </c>
      <c r="T16" s="10"/>
      <c r="U16" s="10"/>
      <c r="V16" s="10"/>
      <c r="W16" s="10"/>
      <c r="X16" s="10">
        <v>7.2</v>
      </c>
      <c r="Y16" s="10">
        <v>7.8</v>
      </c>
      <c r="Z16" s="10">
        <v>8.4</v>
      </c>
      <c r="AA16" s="10">
        <v>9</v>
      </c>
      <c r="AB16" s="10"/>
      <c r="AC16" s="32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1:51" s="33" customFormat="1" ht="198.75" customHeight="1">
      <c r="A17" s="26"/>
      <c r="B17" s="27"/>
      <c r="C17" s="28" t="s">
        <v>83</v>
      </c>
      <c r="D17" s="29" t="s">
        <v>8</v>
      </c>
      <c r="E17" s="30" t="s">
        <v>247</v>
      </c>
      <c r="F17" s="20" t="s">
        <v>38</v>
      </c>
      <c r="G17" s="10"/>
      <c r="H17" s="10"/>
      <c r="I17" s="24" t="s">
        <v>473</v>
      </c>
      <c r="J17" s="24" t="s">
        <v>475</v>
      </c>
      <c r="K17" s="24" t="s">
        <v>474</v>
      </c>
      <c r="L17" s="24"/>
      <c r="M17" s="24" t="s">
        <v>442</v>
      </c>
      <c r="N17" s="24" t="s">
        <v>452</v>
      </c>
      <c r="O17" s="24" t="s">
        <v>32</v>
      </c>
      <c r="P17" s="24"/>
      <c r="Q17" s="31" t="s">
        <v>369</v>
      </c>
      <c r="R17" s="31" t="s">
        <v>305</v>
      </c>
      <c r="S17" s="31" t="s">
        <v>306</v>
      </c>
      <c r="T17" s="10"/>
      <c r="U17" s="10"/>
      <c r="V17" s="10">
        <v>0</v>
      </c>
      <c r="W17" s="10">
        <v>0</v>
      </c>
      <c r="X17" s="10"/>
      <c r="Y17" s="10"/>
      <c r="Z17" s="10"/>
      <c r="AA17" s="10"/>
      <c r="AB17" s="10"/>
      <c r="AC17" s="32"/>
      <c r="AD17" s="26"/>
      <c r="AE17" s="26" t="s">
        <v>1</v>
      </c>
      <c r="AF17" s="26" t="s">
        <v>2</v>
      </c>
      <c r="AG17" s="26" t="s">
        <v>419</v>
      </c>
      <c r="AH17" s="26" t="s">
        <v>420</v>
      </c>
      <c r="AI17" s="26" t="s">
        <v>421</v>
      </c>
      <c r="AJ17" s="26" t="s">
        <v>422</v>
      </c>
      <c r="AK17" s="26" t="s">
        <v>423</v>
      </c>
      <c r="AL17" s="26" t="s">
        <v>424</v>
      </c>
      <c r="AM17" s="26" t="s">
        <v>425</v>
      </c>
      <c r="AN17" s="26" t="s">
        <v>426</v>
      </c>
      <c r="AO17" s="26" t="s">
        <v>427</v>
      </c>
      <c r="AP17" s="26" t="s">
        <v>428</v>
      </c>
      <c r="AQ17" s="26" t="s">
        <v>429</v>
      </c>
      <c r="AR17" s="26" t="s">
        <v>430</v>
      </c>
      <c r="AS17" s="26" t="s">
        <v>431</v>
      </c>
      <c r="AT17" s="26" t="s">
        <v>432</v>
      </c>
      <c r="AU17" s="26" t="s">
        <v>433</v>
      </c>
      <c r="AV17" s="26"/>
      <c r="AW17" s="26"/>
      <c r="AX17" s="26"/>
      <c r="AY17" s="26"/>
    </row>
    <row r="18" spans="1:51" ht="94.5" customHeight="1">
      <c r="A18" s="1"/>
      <c r="B18" s="14"/>
      <c r="C18" s="16"/>
      <c r="D18" s="11" t="s">
        <v>8</v>
      </c>
      <c r="E18" s="12" t="s">
        <v>247</v>
      </c>
      <c r="F18" s="20" t="s">
        <v>295</v>
      </c>
      <c r="G18" s="10"/>
      <c r="H18" s="10"/>
      <c r="I18" s="35" t="s">
        <v>35</v>
      </c>
      <c r="J18" s="35" t="s">
        <v>35</v>
      </c>
      <c r="K18" s="35" t="s">
        <v>35</v>
      </c>
      <c r="L18" s="35" t="s">
        <v>35</v>
      </c>
      <c r="M18" s="35" t="s">
        <v>35</v>
      </c>
      <c r="N18" s="35" t="s">
        <v>35</v>
      </c>
      <c r="O18" s="35" t="s">
        <v>35</v>
      </c>
      <c r="P18" s="35" t="s">
        <v>35</v>
      </c>
      <c r="Q18" s="35" t="s">
        <v>35</v>
      </c>
      <c r="R18" s="35" t="s">
        <v>35</v>
      </c>
      <c r="S18" s="35" t="s">
        <v>35</v>
      </c>
      <c r="T18" s="10"/>
      <c r="U18" s="10"/>
      <c r="V18" s="10">
        <v>0</v>
      </c>
      <c r="W18" s="10">
        <v>0</v>
      </c>
      <c r="X18" s="10"/>
      <c r="Y18" s="10"/>
      <c r="Z18" s="10"/>
      <c r="AA18" s="10"/>
      <c r="AB18" s="10"/>
      <c r="AC18" s="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33" customFormat="1" ht="93.75" customHeight="1">
      <c r="A19" s="26"/>
      <c r="B19" s="27"/>
      <c r="C19" s="28"/>
      <c r="D19" s="29" t="s">
        <v>8</v>
      </c>
      <c r="E19" s="30" t="s">
        <v>247</v>
      </c>
      <c r="F19" s="20" t="s">
        <v>39</v>
      </c>
      <c r="G19" s="10"/>
      <c r="H19" s="10"/>
      <c r="I19" s="35" t="s">
        <v>35</v>
      </c>
      <c r="J19" s="35" t="s">
        <v>35</v>
      </c>
      <c r="K19" s="35" t="s">
        <v>35</v>
      </c>
      <c r="L19" s="35" t="s">
        <v>35</v>
      </c>
      <c r="M19" s="35" t="s">
        <v>35</v>
      </c>
      <c r="N19" s="35" t="s">
        <v>35</v>
      </c>
      <c r="O19" s="35" t="s">
        <v>35</v>
      </c>
      <c r="P19" s="35" t="s">
        <v>35</v>
      </c>
      <c r="Q19" s="35" t="s">
        <v>35</v>
      </c>
      <c r="R19" s="35" t="s">
        <v>35</v>
      </c>
      <c r="S19" s="35" t="s">
        <v>35</v>
      </c>
      <c r="T19" s="10"/>
      <c r="U19" s="10"/>
      <c r="V19" s="10"/>
      <c r="W19" s="10"/>
      <c r="X19" s="10"/>
      <c r="Y19" s="10"/>
      <c r="Z19" s="10">
        <v>279.9</v>
      </c>
      <c r="AA19" s="10">
        <v>301.7</v>
      </c>
      <c r="AB19" s="10"/>
      <c r="AC19" s="32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</row>
    <row r="20" spans="1:51" ht="96.75" customHeight="1">
      <c r="A20" s="1"/>
      <c r="B20" s="14"/>
      <c r="C20" s="16"/>
      <c r="D20" s="11" t="s">
        <v>8</v>
      </c>
      <c r="E20" s="12" t="s">
        <v>247</v>
      </c>
      <c r="F20" s="20" t="s">
        <v>296</v>
      </c>
      <c r="G20" s="10"/>
      <c r="H20" s="10"/>
      <c r="I20" s="35" t="s">
        <v>35</v>
      </c>
      <c r="J20" s="35" t="s">
        <v>35</v>
      </c>
      <c r="K20" s="35" t="s">
        <v>35</v>
      </c>
      <c r="L20" s="35" t="s">
        <v>35</v>
      </c>
      <c r="M20" s="35" t="s">
        <v>35</v>
      </c>
      <c r="N20" s="35" t="s">
        <v>35</v>
      </c>
      <c r="O20" s="35" t="s">
        <v>35</v>
      </c>
      <c r="P20" s="35" t="s">
        <v>35</v>
      </c>
      <c r="Q20" s="35" t="s">
        <v>35</v>
      </c>
      <c r="R20" s="35" t="s">
        <v>35</v>
      </c>
      <c r="S20" s="35" t="s">
        <v>35</v>
      </c>
      <c r="T20" s="10"/>
      <c r="U20" s="10"/>
      <c r="V20" s="10"/>
      <c r="W20" s="10"/>
      <c r="X20" s="10"/>
      <c r="Y20" s="10">
        <v>23.4</v>
      </c>
      <c r="Z20" s="10">
        <v>27.3</v>
      </c>
      <c r="AA20" s="10">
        <v>29.4</v>
      </c>
      <c r="AB20" s="10"/>
      <c r="AC20" s="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33" customFormat="1" ht="285.75" customHeight="1">
      <c r="A21" s="26"/>
      <c r="B21" s="27"/>
      <c r="C21" s="28" t="s">
        <v>373</v>
      </c>
      <c r="D21" s="11" t="s">
        <v>67</v>
      </c>
      <c r="E21" s="12" t="s">
        <v>68</v>
      </c>
      <c r="F21" s="20" t="s">
        <v>297</v>
      </c>
      <c r="G21" s="10"/>
      <c r="H21" s="10"/>
      <c r="I21" s="24" t="s">
        <v>382</v>
      </c>
      <c r="J21" s="24" t="s">
        <v>380</v>
      </c>
      <c r="K21" s="24" t="s">
        <v>381</v>
      </c>
      <c r="L21" s="24"/>
      <c r="M21" s="24" t="s">
        <v>443</v>
      </c>
      <c r="N21" s="24" t="s">
        <v>453</v>
      </c>
      <c r="O21" s="24" t="s">
        <v>33</v>
      </c>
      <c r="P21" s="24"/>
      <c r="Q21" s="31" t="s">
        <v>366</v>
      </c>
      <c r="R21" s="31" t="s">
        <v>379</v>
      </c>
      <c r="S21" s="31" t="s">
        <v>378</v>
      </c>
      <c r="T21" s="10"/>
      <c r="U21" s="10"/>
      <c r="V21" s="10">
        <v>24.9</v>
      </c>
      <c r="W21" s="10">
        <v>24.9</v>
      </c>
      <c r="X21" s="10">
        <v>0</v>
      </c>
      <c r="Y21" s="10">
        <v>0</v>
      </c>
      <c r="Z21" s="10">
        <v>0</v>
      </c>
      <c r="AA21" s="10">
        <v>0</v>
      </c>
      <c r="AB21" s="10"/>
      <c r="AC21" s="32"/>
      <c r="AD21" s="26"/>
      <c r="AE21" s="26" t="s">
        <v>352</v>
      </c>
      <c r="AF21" s="26" t="s">
        <v>353</v>
      </c>
      <c r="AG21" s="26" t="s">
        <v>354</v>
      </c>
      <c r="AH21" s="26" t="s">
        <v>355</v>
      </c>
      <c r="AI21" s="26" t="s">
        <v>356</v>
      </c>
      <c r="AJ21" s="26" t="s">
        <v>357</v>
      </c>
      <c r="AK21" s="26" t="s">
        <v>158</v>
      </c>
      <c r="AL21" s="26" t="s">
        <v>159</v>
      </c>
      <c r="AM21" s="26" t="s">
        <v>160</v>
      </c>
      <c r="AN21" s="26" t="s">
        <v>161</v>
      </c>
      <c r="AO21" s="26" t="s">
        <v>162</v>
      </c>
      <c r="AP21" s="26" t="s">
        <v>163</v>
      </c>
      <c r="AQ21" s="26" t="s">
        <v>164</v>
      </c>
      <c r="AR21" s="26" t="s">
        <v>165</v>
      </c>
      <c r="AS21" s="26" t="s">
        <v>166</v>
      </c>
      <c r="AT21" s="26" t="s">
        <v>167</v>
      </c>
      <c r="AU21" s="26" t="s">
        <v>168</v>
      </c>
      <c r="AV21" s="26"/>
      <c r="AW21" s="26"/>
      <c r="AX21" s="26"/>
      <c r="AY21" s="26"/>
    </row>
    <row r="22" spans="1:51" s="33" customFormat="1" ht="285.75" customHeight="1">
      <c r="A22" s="26"/>
      <c r="B22" s="27"/>
      <c r="C22" s="28" t="s">
        <v>373</v>
      </c>
      <c r="D22" s="11" t="s">
        <v>67</v>
      </c>
      <c r="E22" s="12" t="s">
        <v>68</v>
      </c>
      <c r="F22" s="20" t="s">
        <v>457</v>
      </c>
      <c r="G22" s="10"/>
      <c r="H22" s="10"/>
      <c r="I22" s="24" t="s">
        <v>382</v>
      </c>
      <c r="J22" s="24" t="s">
        <v>380</v>
      </c>
      <c r="K22" s="24" t="s">
        <v>381</v>
      </c>
      <c r="L22" s="24"/>
      <c r="M22" s="24" t="s">
        <v>443</v>
      </c>
      <c r="N22" s="24" t="s">
        <v>453</v>
      </c>
      <c r="O22" s="24" t="s">
        <v>33</v>
      </c>
      <c r="P22" s="24"/>
      <c r="Q22" s="31" t="s">
        <v>366</v>
      </c>
      <c r="R22" s="31" t="s">
        <v>379</v>
      </c>
      <c r="S22" s="31" t="s">
        <v>378</v>
      </c>
      <c r="T22" s="10"/>
      <c r="U22" s="10"/>
      <c r="V22" s="10">
        <v>0</v>
      </c>
      <c r="W22" s="10">
        <v>0</v>
      </c>
      <c r="X22" s="10">
        <v>0</v>
      </c>
      <c r="Y22" s="10">
        <v>80.8</v>
      </c>
      <c r="Z22" s="10">
        <v>0</v>
      </c>
      <c r="AA22" s="10">
        <v>0</v>
      </c>
      <c r="AB22" s="10"/>
      <c r="AC22" s="32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</row>
    <row r="23" spans="1:51" s="33" customFormat="1" ht="199.5" customHeight="1">
      <c r="A23" s="26"/>
      <c r="B23" s="27"/>
      <c r="C23" s="28" t="s">
        <v>84</v>
      </c>
      <c r="D23" s="29" t="s">
        <v>439</v>
      </c>
      <c r="E23" s="30" t="s">
        <v>351</v>
      </c>
      <c r="F23" s="20" t="s">
        <v>38</v>
      </c>
      <c r="G23" s="10"/>
      <c r="H23" s="10"/>
      <c r="I23" s="24" t="s">
        <v>476</v>
      </c>
      <c r="J23" s="24" t="s">
        <v>7</v>
      </c>
      <c r="K23" s="24" t="s">
        <v>477</v>
      </c>
      <c r="L23" s="24"/>
      <c r="M23" s="24" t="s">
        <v>442</v>
      </c>
      <c r="N23" s="24" t="s">
        <v>454</v>
      </c>
      <c r="O23" s="24" t="s">
        <v>32</v>
      </c>
      <c r="P23" s="24"/>
      <c r="Q23" s="31" t="s">
        <v>370</v>
      </c>
      <c r="R23" s="31" t="s">
        <v>472</v>
      </c>
      <c r="S23" s="31" t="s">
        <v>306</v>
      </c>
      <c r="T23" s="10"/>
      <c r="U23" s="10"/>
      <c r="V23" s="10">
        <v>58</v>
      </c>
      <c r="W23" s="10">
        <v>58</v>
      </c>
      <c r="X23" s="10"/>
      <c r="Y23" s="10"/>
      <c r="Z23" s="10"/>
      <c r="AA23" s="10"/>
      <c r="AB23" s="10"/>
      <c r="AC23" s="32"/>
      <c r="AD23" s="26"/>
      <c r="AE23" s="26" t="s">
        <v>352</v>
      </c>
      <c r="AF23" s="26" t="s">
        <v>353</v>
      </c>
      <c r="AG23" s="26" t="s">
        <v>354</v>
      </c>
      <c r="AH23" s="26" t="s">
        <v>355</v>
      </c>
      <c r="AI23" s="26" t="s">
        <v>356</v>
      </c>
      <c r="AJ23" s="26" t="s">
        <v>357</v>
      </c>
      <c r="AK23" s="26" t="s">
        <v>158</v>
      </c>
      <c r="AL23" s="26" t="s">
        <v>159</v>
      </c>
      <c r="AM23" s="26" t="s">
        <v>160</v>
      </c>
      <c r="AN23" s="26" t="s">
        <v>161</v>
      </c>
      <c r="AO23" s="26" t="s">
        <v>162</v>
      </c>
      <c r="AP23" s="26" t="s">
        <v>163</v>
      </c>
      <c r="AQ23" s="26" t="s">
        <v>164</v>
      </c>
      <c r="AR23" s="26" t="s">
        <v>165</v>
      </c>
      <c r="AS23" s="26" t="s">
        <v>166</v>
      </c>
      <c r="AT23" s="26" t="s">
        <v>167</v>
      </c>
      <c r="AU23" s="26" t="s">
        <v>168</v>
      </c>
      <c r="AV23" s="26"/>
      <c r="AW23" s="26"/>
      <c r="AX23" s="26"/>
      <c r="AY23" s="26"/>
    </row>
    <row r="24" spans="1:51" s="33" customFormat="1" ht="48" customHeight="1">
      <c r="A24" s="26"/>
      <c r="B24" s="27"/>
      <c r="C24" s="28"/>
      <c r="D24" s="29" t="s">
        <v>439</v>
      </c>
      <c r="E24" s="30" t="s">
        <v>351</v>
      </c>
      <c r="F24" s="20" t="s">
        <v>39</v>
      </c>
      <c r="G24" s="10"/>
      <c r="H24" s="10"/>
      <c r="I24" s="35" t="s">
        <v>35</v>
      </c>
      <c r="J24" s="35" t="s">
        <v>35</v>
      </c>
      <c r="K24" s="35" t="s">
        <v>35</v>
      </c>
      <c r="L24" s="35" t="s">
        <v>35</v>
      </c>
      <c r="M24" s="35" t="s">
        <v>35</v>
      </c>
      <c r="N24" s="35" t="s">
        <v>35</v>
      </c>
      <c r="O24" s="35" t="s">
        <v>35</v>
      </c>
      <c r="P24" s="35" t="s">
        <v>35</v>
      </c>
      <c r="Q24" s="35" t="s">
        <v>35</v>
      </c>
      <c r="R24" s="35" t="s">
        <v>35</v>
      </c>
      <c r="S24" s="35" t="s">
        <v>35</v>
      </c>
      <c r="T24" s="10"/>
      <c r="U24" s="10"/>
      <c r="V24" s="10"/>
      <c r="W24" s="10"/>
      <c r="X24" s="10">
        <v>62.6</v>
      </c>
      <c r="Y24" s="10">
        <v>167.8</v>
      </c>
      <c r="Z24" s="10">
        <v>107.8</v>
      </c>
      <c r="AA24" s="10">
        <v>116.2</v>
      </c>
      <c r="AB24" s="10"/>
      <c r="AC24" s="32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</row>
    <row r="25" spans="1:51" s="33" customFormat="1" ht="398.25" customHeight="1">
      <c r="A25" s="26"/>
      <c r="B25" s="27"/>
      <c r="C25" s="16" t="s">
        <v>85</v>
      </c>
      <c r="D25" s="11" t="s">
        <v>86</v>
      </c>
      <c r="E25" s="12" t="s">
        <v>87</v>
      </c>
      <c r="F25" s="20" t="s">
        <v>45</v>
      </c>
      <c r="G25" s="10"/>
      <c r="H25" s="10"/>
      <c r="I25" s="24" t="s">
        <v>254</v>
      </c>
      <c r="J25" s="24" t="s">
        <v>255</v>
      </c>
      <c r="K25" s="24" t="s">
        <v>256</v>
      </c>
      <c r="L25" s="24"/>
      <c r="M25" s="24" t="s">
        <v>444</v>
      </c>
      <c r="N25" s="24" t="s">
        <v>455</v>
      </c>
      <c r="O25" s="24" t="s">
        <v>34</v>
      </c>
      <c r="P25" s="24"/>
      <c r="Q25" s="31" t="s">
        <v>366</v>
      </c>
      <c r="R25" s="24" t="s">
        <v>89</v>
      </c>
      <c r="S25" s="31" t="s">
        <v>88</v>
      </c>
      <c r="T25" s="10"/>
      <c r="U25" s="10"/>
      <c r="V25" s="10">
        <v>317</v>
      </c>
      <c r="W25" s="10">
        <v>284.8</v>
      </c>
      <c r="X25" s="10"/>
      <c r="Y25" s="10"/>
      <c r="Z25" s="10"/>
      <c r="AA25" s="10"/>
      <c r="AB25" s="10"/>
      <c r="AC25" s="32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</row>
    <row r="26" spans="1:51" ht="99.75" customHeight="1">
      <c r="A26" s="1"/>
      <c r="B26" s="13"/>
      <c r="C26" s="16" t="s">
        <v>215</v>
      </c>
      <c r="D26" s="8" t="s">
        <v>298</v>
      </c>
      <c r="E26" s="9" t="s">
        <v>299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25">
        <f>SUM(V27:V30)</f>
        <v>101</v>
      </c>
      <c r="W26" s="25">
        <f>SUM(W27:W30)</f>
        <v>101</v>
      </c>
      <c r="X26" s="25">
        <f>SUM(X27:X30)</f>
        <v>90.2</v>
      </c>
      <c r="Y26" s="25">
        <f>SUM(Y27:Y30)</f>
        <v>89</v>
      </c>
      <c r="Z26" s="25">
        <f>SUM(Z27:Z30)</f>
        <v>109.1</v>
      </c>
      <c r="AA26" s="25">
        <v>117.6</v>
      </c>
      <c r="AB26" s="10"/>
      <c r="AC26" s="5"/>
      <c r="AD26" s="1"/>
      <c r="AE26" s="1" t="s">
        <v>300</v>
      </c>
      <c r="AF26" s="1" t="s">
        <v>301</v>
      </c>
      <c r="AG26" s="1" t="s">
        <v>302</v>
      </c>
      <c r="AH26" s="1" t="s">
        <v>303</v>
      </c>
      <c r="AI26" s="1" t="s">
        <v>304</v>
      </c>
      <c r="AJ26" s="1" t="s">
        <v>73</v>
      </c>
      <c r="AK26" s="1" t="s">
        <v>195</v>
      </c>
      <c r="AL26" s="1" t="s">
        <v>196</v>
      </c>
      <c r="AM26" s="1" t="s">
        <v>197</v>
      </c>
      <c r="AN26" s="1" t="s">
        <v>198</v>
      </c>
      <c r="AO26" s="1" t="s">
        <v>199</v>
      </c>
      <c r="AP26" s="1" t="s">
        <v>200</v>
      </c>
      <c r="AQ26" s="1" t="s">
        <v>201</v>
      </c>
      <c r="AR26" s="1" t="s">
        <v>202</v>
      </c>
      <c r="AS26" s="1" t="s">
        <v>203</v>
      </c>
      <c r="AT26" s="1" t="s">
        <v>204</v>
      </c>
      <c r="AU26" s="1" t="s">
        <v>205</v>
      </c>
      <c r="AV26" s="1"/>
      <c r="AW26" s="1"/>
      <c r="AX26" s="1"/>
      <c r="AY26" s="1"/>
    </row>
    <row r="27" spans="1:51" s="33" customFormat="1" ht="142.5" customHeight="1">
      <c r="A27" s="26"/>
      <c r="B27" s="34"/>
      <c r="C27" s="28"/>
      <c r="D27" s="46" t="s">
        <v>253</v>
      </c>
      <c r="E27" s="47" t="s">
        <v>252</v>
      </c>
      <c r="F27" s="20" t="s">
        <v>292</v>
      </c>
      <c r="G27" s="10"/>
      <c r="H27" s="10"/>
      <c r="I27" s="24" t="s">
        <v>101</v>
      </c>
      <c r="J27" s="24" t="s">
        <v>99</v>
      </c>
      <c r="K27" s="24" t="s">
        <v>100</v>
      </c>
      <c r="L27" s="24"/>
      <c r="M27" s="24" t="s">
        <v>69</v>
      </c>
      <c r="N27" s="31" t="s">
        <v>72</v>
      </c>
      <c r="O27" s="48" t="s">
        <v>463</v>
      </c>
      <c r="P27" s="24"/>
      <c r="Q27" s="31" t="s">
        <v>366</v>
      </c>
      <c r="R27" s="31" t="s">
        <v>70</v>
      </c>
      <c r="S27" s="31" t="s">
        <v>307</v>
      </c>
      <c r="T27" s="10"/>
      <c r="U27" s="10"/>
      <c r="V27" s="10">
        <v>100.9</v>
      </c>
      <c r="W27" s="10">
        <v>100.9</v>
      </c>
      <c r="X27" s="10"/>
      <c r="Y27" s="10"/>
      <c r="Z27" s="10"/>
      <c r="AA27" s="10"/>
      <c r="AB27" s="10"/>
      <c r="AC27" s="32"/>
      <c r="AD27" s="26"/>
      <c r="AE27" s="26" t="s">
        <v>387</v>
      </c>
      <c r="AF27" s="26" t="s">
        <v>388</v>
      </c>
      <c r="AG27" s="26" t="s">
        <v>389</v>
      </c>
      <c r="AH27" s="26" t="s">
        <v>390</v>
      </c>
      <c r="AI27" s="26" t="s">
        <v>391</v>
      </c>
      <c r="AJ27" s="26" t="s">
        <v>392</v>
      </c>
      <c r="AK27" s="26" t="s">
        <v>393</v>
      </c>
      <c r="AL27" s="26" t="s">
        <v>394</v>
      </c>
      <c r="AM27" s="26" t="s">
        <v>395</v>
      </c>
      <c r="AN27" s="26" t="s">
        <v>396</v>
      </c>
      <c r="AO27" s="26" t="s">
        <v>397</v>
      </c>
      <c r="AP27" s="26" t="s">
        <v>398</v>
      </c>
      <c r="AQ27" s="26" t="s">
        <v>399</v>
      </c>
      <c r="AR27" s="26" t="s">
        <v>400</v>
      </c>
      <c r="AS27" s="26" t="s">
        <v>401</v>
      </c>
      <c r="AT27" s="26" t="s">
        <v>402</v>
      </c>
      <c r="AU27" s="26" t="s">
        <v>403</v>
      </c>
      <c r="AV27" s="26"/>
      <c r="AW27" s="26"/>
      <c r="AX27" s="26"/>
      <c r="AY27" s="26"/>
    </row>
    <row r="28" spans="1:51" s="33" customFormat="1" ht="136.5" customHeight="1">
      <c r="A28" s="26"/>
      <c r="B28" s="34"/>
      <c r="C28" s="28"/>
      <c r="D28" s="46" t="s">
        <v>253</v>
      </c>
      <c r="E28" s="47" t="s">
        <v>252</v>
      </c>
      <c r="F28" s="20" t="s">
        <v>293</v>
      </c>
      <c r="G28" s="10"/>
      <c r="H28" s="10"/>
      <c r="I28" s="24" t="s">
        <v>101</v>
      </c>
      <c r="J28" s="24" t="s">
        <v>99</v>
      </c>
      <c r="K28" s="24" t="s">
        <v>100</v>
      </c>
      <c r="L28" s="24"/>
      <c r="M28" s="24" t="s">
        <v>69</v>
      </c>
      <c r="N28" s="31" t="s">
        <v>72</v>
      </c>
      <c r="O28" s="48" t="s">
        <v>463</v>
      </c>
      <c r="P28" s="24"/>
      <c r="Q28" s="31" t="s">
        <v>366</v>
      </c>
      <c r="R28" s="31" t="s">
        <v>70</v>
      </c>
      <c r="S28" s="31" t="s">
        <v>307</v>
      </c>
      <c r="T28" s="10"/>
      <c r="U28" s="10"/>
      <c r="V28" s="10"/>
      <c r="W28" s="10"/>
      <c r="X28" s="10">
        <v>90.2</v>
      </c>
      <c r="Y28" s="10">
        <v>89</v>
      </c>
      <c r="Z28" s="10">
        <v>109.1</v>
      </c>
      <c r="AA28" s="10">
        <v>117.6</v>
      </c>
      <c r="AB28" s="10"/>
      <c r="AC28" s="32"/>
      <c r="AD28" s="26"/>
      <c r="AE28" s="26" t="s">
        <v>435</v>
      </c>
      <c r="AF28" s="26" t="s">
        <v>436</v>
      </c>
      <c r="AG28" s="26" t="s">
        <v>437</v>
      </c>
      <c r="AH28" s="26" t="s">
        <v>438</v>
      </c>
      <c r="AI28" s="26" t="s">
        <v>208</v>
      </c>
      <c r="AJ28" s="26" t="s">
        <v>209</v>
      </c>
      <c r="AK28" s="26" t="s">
        <v>210</v>
      </c>
      <c r="AL28" s="26" t="s">
        <v>211</v>
      </c>
      <c r="AM28" s="26" t="s">
        <v>212</v>
      </c>
      <c r="AN28" s="26" t="s">
        <v>213</v>
      </c>
      <c r="AO28" s="26" t="s">
        <v>182</v>
      </c>
      <c r="AP28" s="26" t="s">
        <v>183</v>
      </c>
      <c r="AQ28" s="26" t="s">
        <v>184</v>
      </c>
      <c r="AR28" s="26" t="s">
        <v>185</v>
      </c>
      <c r="AS28" s="26" t="s">
        <v>186</v>
      </c>
      <c r="AT28" s="26" t="s">
        <v>290</v>
      </c>
      <c r="AU28" s="26" t="s">
        <v>291</v>
      </c>
      <c r="AV28" s="26"/>
      <c r="AW28" s="26"/>
      <c r="AX28" s="26"/>
      <c r="AY28" s="26"/>
    </row>
    <row r="29" spans="1:51" s="33" customFormat="1" ht="255" customHeight="1">
      <c r="A29" s="26"/>
      <c r="B29" s="27"/>
      <c r="C29" s="28"/>
      <c r="D29" s="29" t="s">
        <v>360</v>
      </c>
      <c r="E29" s="47" t="s">
        <v>361</v>
      </c>
      <c r="F29" s="20" t="s">
        <v>43</v>
      </c>
      <c r="G29" s="10"/>
      <c r="H29" s="10"/>
      <c r="I29" s="24" t="s">
        <v>460</v>
      </c>
      <c r="J29" s="24" t="s">
        <v>461</v>
      </c>
      <c r="K29" s="24" t="s">
        <v>462</v>
      </c>
      <c r="L29" s="24"/>
      <c r="M29" s="24" t="s">
        <v>458</v>
      </c>
      <c r="N29" s="31" t="s">
        <v>459</v>
      </c>
      <c r="O29" s="48" t="s">
        <v>464</v>
      </c>
      <c r="P29" s="24"/>
      <c r="Q29" s="31" t="s">
        <v>366</v>
      </c>
      <c r="R29" s="31" t="s">
        <v>70</v>
      </c>
      <c r="S29" s="31" t="s">
        <v>307</v>
      </c>
      <c r="T29" s="10"/>
      <c r="U29" s="10"/>
      <c r="V29" s="10">
        <v>0.1</v>
      </c>
      <c r="W29" s="10">
        <v>0.1</v>
      </c>
      <c r="X29" s="10"/>
      <c r="Y29" s="10"/>
      <c r="Z29" s="10"/>
      <c r="AA29" s="10"/>
      <c r="AB29" s="10"/>
      <c r="AC29" s="32"/>
      <c r="AD29" s="26"/>
      <c r="AE29" s="26" t="s">
        <v>404</v>
      </c>
      <c r="AF29" s="26" t="s">
        <v>405</v>
      </c>
      <c r="AG29" s="26" t="s">
        <v>406</v>
      </c>
      <c r="AH29" s="26" t="s">
        <v>407</v>
      </c>
      <c r="AI29" s="26" t="s">
        <v>408</v>
      </c>
      <c r="AJ29" s="26" t="s">
        <v>409</v>
      </c>
      <c r="AK29" s="26" t="s">
        <v>410</v>
      </c>
      <c r="AL29" s="26" t="s">
        <v>411</v>
      </c>
      <c r="AM29" s="26" t="s">
        <v>412</v>
      </c>
      <c r="AN29" s="26" t="s">
        <v>413</v>
      </c>
      <c r="AO29" s="26" t="s">
        <v>414</v>
      </c>
      <c r="AP29" s="26" t="s">
        <v>415</v>
      </c>
      <c r="AQ29" s="26" t="s">
        <v>416</v>
      </c>
      <c r="AR29" s="26" t="s">
        <v>417</v>
      </c>
      <c r="AS29" s="26" t="s">
        <v>418</v>
      </c>
      <c r="AT29" s="26" t="s">
        <v>156</v>
      </c>
      <c r="AU29" s="26" t="s">
        <v>157</v>
      </c>
      <c r="AV29" s="26"/>
      <c r="AW29" s="26"/>
      <c r="AX29" s="26"/>
      <c r="AY29" s="26"/>
    </row>
    <row r="30" spans="1:51" s="33" customFormat="1" ht="159.75" customHeight="1">
      <c r="A30" s="26"/>
      <c r="B30" s="27"/>
      <c r="C30" s="28"/>
      <c r="D30" s="29" t="s">
        <v>363</v>
      </c>
      <c r="E30" s="47" t="s">
        <v>362</v>
      </c>
      <c r="F30" s="20" t="s">
        <v>294</v>
      </c>
      <c r="G30" s="10"/>
      <c r="H30" s="10"/>
      <c r="I30" s="24" t="s">
        <v>468</v>
      </c>
      <c r="J30" s="24" t="s">
        <v>470</v>
      </c>
      <c r="K30" s="24" t="s">
        <v>471</v>
      </c>
      <c r="L30" s="24"/>
      <c r="M30" s="24" t="s">
        <v>94</v>
      </c>
      <c r="N30" s="31" t="s">
        <v>95</v>
      </c>
      <c r="O30" s="48" t="s">
        <v>96</v>
      </c>
      <c r="P30" s="24"/>
      <c r="Q30" s="31" t="s">
        <v>366</v>
      </c>
      <c r="R30" s="31" t="s">
        <v>71</v>
      </c>
      <c r="S30" s="31" t="s">
        <v>307</v>
      </c>
      <c r="T30" s="10"/>
      <c r="U30" s="10"/>
      <c r="V30" s="10">
        <v>0</v>
      </c>
      <c r="W30" s="10"/>
      <c r="X30" s="10"/>
      <c r="Y30" s="10"/>
      <c r="Z30" s="10"/>
      <c r="AA30" s="10"/>
      <c r="AB30" s="10"/>
      <c r="AC30" s="32"/>
      <c r="AD30" s="26"/>
      <c r="AE30" s="26" t="s">
        <v>218</v>
      </c>
      <c r="AF30" s="26" t="s">
        <v>219</v>
      </c>
      <c r="AG30" s="26" t="s">
        <v>220</v>
      </c>
      <c r="AH30" s="26" t="s">
        <v>235</v>
      </c>
      <c r="AI30" s="26" t="s">
        <v>236</v>
      </c>
      <c r="AJ30" s="26" t="s">
        <v>237</v>
      </c>
      <c r="AK30" s="26" t="s">
        <v>238</v>
      </c>
      <c r="AL30" s="26" t="s">
        <v>239</v>
      </c>
      <c r="AM30" s="26" t="s">
        <v>240</v>
      </c>
      <c r="AN30" s="26" t="s">
        <v>241</v>
      </c>
      <c r="AO30" s="26" t="s">
        <v>242</v>
      </c>
      <c r="AP30" s="26" t="s">
        <v>243</v>
      </c>
      <c r="AQ30" s="26" t="s">
        <v>244</v>
      </c>
      <c r="AR30" s="26" t="s">
        <v>102</v>
      </c>
      <c r="AS30" s="26" t="s">
        <v>103</v>
      </c>
      <c r="AT30" s="26" t="s">
        <v>104</v>
      </c>
      <c r="AU30" s="26" t="s">
        <v>105</v>
      </c>
      <c r="AV30" s="26"/>
      <c r="AW30" s="26"/>
      <c r="AX30" s="26"/>
      <c r="AY30" s="26"/>
    </row>
    <row r="31" spans="1:51" s="33" customFormat="1" ht="152.25" customHeight="1">
      <c r="A31" s="26"/>
      <c r="B31" s="27"/>
      <c r="C31" s="28" t="s">
        <v>478</v>
      </c>
      <c r="D31" s="8" t="s">
        <v>479</v>
      </c>
      <c r="E31" s="9" t="s">
        <v>480</v>
      </c>
      <c r="F31" s="20"/>
      <c r="G31" s="10"/>
      <c r="H31" s="10"/>
      <c r="I31" s="24"/>
      <c r="J31" s="24"/>
      <c r="K31" s="24"/>
      <c r="L31" s="24"/>
      <c r="M31" s="24"/>
      <c r="N31" s="24"/>
      <c r="O31" s="24"/>
      <c r="P31" s="24"/>
      <c r="Q31" s="31"/>
      <c r="R31" s="31"/>
      <c r="S31" s="31"/>
      <c r="T31" s="10"/>
      <c r="U31" s="10"/>
      <c r="V31" s="10">
        <f>V32</f>
        <v>34.1</v>
      </c>
      <c r="W31" s="10">
        <v>34.1</v>
      </c>
      <c r="X31" s="10">
        <f>X32</f>
        <v>44.2</v>
      </c>
      <c r="Y31" s="10">
        <f>Y32</f>
        <v>48.6</v>
      </c>
      <c r="Z31" s="10">
        <f>Z32</f>
        <v>52</v>
      </c>
      <c r="AA31" s="10">
        <v>56</v>
      </c>
      <c r="AB31" s="10"/>
      <c r="AC31" s="32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</row>
    <row r="32" spans="1:51" s="33" customFormat="1" ht="202.5" customHeight="1">
      <c r="A32" s="26"/>
      <c r="B32" s="34"/>
      <c r="C32" s="28"/>
      <c r="D32" s="29" t="s">
        <v>372</v>
      </c>
      <c r="E32" s="30"/>
      <c r="F32" s="20" t="s">
        <v>47</v>
      </c>
      <c r="G32" s="10"/>
      <c r="H32" s="10"/>
      <c r="I32" s="24" t="s">
        <v>466</v>
      </c>
      <c r="J32" s="24" t="s">
        <v>469</v>
      </c>
      <c r="K32" s="24" t="s">
        <v>467</v>
      </c>
      <c r="L32" s="24"/>
      <c r="M32" s="24" t="s">
        <v>97</v>
      </c>
      <c r="N32" s="24" t="s">
        <v>98</v>
      </c>
      <c r="O32" s="24" t="s">
        <v>30</v>
      </c>
      <c r="P32" s="24"/>
      <c r="Q32" s="31" t="s">
        <v>366</v>
      </c>
      <c r="R32" s="31" t="s">
        <v>465</v>
      </c>
      <c r="S32" s="31" t="s">
        <v>307</v>
      </c>
      <c r="T32" s="10"/>
      <c r="U32" s="10"/>
      <c r="V32" s="10">
        <v>34.1</v>
      </c>
      <c r="W32" s="10">
        <v>34</v>
      </c>
      <c r="X32" s="10">
        <v>44.2</v>
      </c>
      <c r="Y32" s="10">
        <v>48.6</v>
      </c>
      <c r="Z32" s="10">
        <v>52</v>
      </c>
      <c r="AA32" s="10">
        <v>56</v>
      </c>
      <c r="AB32" s="10"/>
      <c r="AC32" s="32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</row>
    <row r="33" spans="1:51" s="39" customFormat="1" ht="0.75" customHeight="1" hidden="1">
      <c r="A33" s="36"/>
      <c r="B33" s="14"/>
      <c r="C33" s="9" t="s">
        <v>216</v>
      </c>
      <c r="D33" s="8"/>
      <c r="E33" s="9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25">
        <f aca="true" t="shared" si="2" ref="V33:AA33">SUM(V34:V36)</f>
        <v>0</v>
      </c>
      <c r="W33" s="25">
        <f t="shared" si="2"/>
        <v>0</v>
      </c>
      <c r="X33" s="25">
        <f>SUM(X34:X36)</f>
        <v>0</v>
      </c>
      <c r="Y33" s="25">
        <f>SUM(Y34:Y36)</f>
        <v>0</v>
      </c>
      <c r="Z33" s="25">
        <f>SUM(Z34:Z36)</f>
        <v>0</v>
      </c>
      <c r="AA33" s="25">
        <f t="shared" si="2"/>
        <v>0</v>
      </c>
      <c r="AB33" s="37"/>
      <c r="AC33" s="38"/>
      <c r="AD33" s="36"/>
      <c r="AE33" s="36" t="s">
        <v>206</v>
      </c>
      <c r="AF33" s="36" t="s">
        <v>207</v>
      </c>
      <c r="AG33" s="36" t="s">
        <v>9</v>
      </c>
      <c r="AH33" s="36" t="s">
        <v>10</v>
      </c>
      <c r="AI33" s="36" t="s">
        <v>11</v>
      </c>
      <c r="AJ33" s="36" t="s">
        <v>12</v>
      </c>
      <c r="AK33" s="36" t="s">
        <v>13</v>
      </c>
      <c r="AL33" s="36" t="s">
        <v>14</v>
      </c>
      <c r="AM33" s="36" t="s">
        <v>15</v>
      </c>
      <c r="AN33" s="36" t="s">
        <v>16</v>
      </c>
      <c r="AO33" s="36" t="s">
        <v>17</v>
      </c>
      <c r="AP33" s="36" t="s">
        <v>18</v>
      </c>
      <c r="AQ33" s="36" t="s">
        <v>19</v>
      </c>
      <c r="AR33" s="36" t="s">
        <v>20</v>
      </c>
      <c r="AS33" s="36" t="s">
        <v>308</v>
      </c>
      <c r="AT33" s="36" t="s">
        <v>309</v>
      </c>
      <c r="AU33" s="36" t="s">
        <v>310</v>
      </c>
      <c r="AV33" s="36"/>
      <c r="AW33" s="36"/>
      <c r="AX33" s="36"/>
      <c r="AY33" s="36"/>
    </row>
    <row r="34" spans="1:51" s="33" customFormat="1" ht="41.25" customHeight="1" hidden="1">
      <c r="A34" s="26"/>
      <c r="B34" s="27"/>
      <c r="C34" s="28"/>
      <c r="D34" s="29" t="s">
        <v>374</v>
      </c>
      <c r="E34" s="30"/>
      <c r="F34" s="20" t="s">
        <v>47</v>
      </c>
      <c r="G34" s="10"/>
      <c r="H34" s="10"/>
      <c r="I34" s="24"/>
      <c r="J34" s="24"/>
      <c r="K34" s="24"/>
      <c r="L34" s="24"/>
      <c r="M34" s="24"/>
      <c r="N34" s="24"/>
      <c r="O34" s="24"/>
      <c r="P34" s="24"/>
      <c r="Q34" s="31"/>
      <c r="R34" s="31"/>
      <c r="S34" s="31"/>
      <c r="T34" s="10"/>
      <c r="U34" s="10"/>
      <c r="V34" s="10">
        <v>0</v>
      </c>
      <c r="W34" s="10">
        <v>0</v>
      </c>
      <c r="X34" s="10"/>
      <c r="Y34" s="10"/>
      <c r="Z34" s="10"/>
      <c r="AA34" s="10"/>
      <c r="AB34" s="10"/>
      <c r="AC34" s="32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</row>
    <row r="35" spans="1:51" s="33" customFormat="1" ht="41.25" customHeight="1" hidden="1">
      <c r="A35" s="26"/>
      <c r="B35" s="27"/>
      <c r="C35" s="28"/>
      <c r="D35" s="29" t="s">
        <v>375</v>
      </c>
      <c r="E35" s="30"/>
      <c r="F35" s="20" t="s">
        <v>47</v>
      </c>
      <c r="G35" s="10"/>
      <c r="H35" s="10"/>
      <c r="I35" s="24"/>
      <c r="J35" s="24"/>
      <c r="K35" s="24"/>
      <c r="L35" s="24"/>
      <c r="M35" s="24"/>
      <c r="N35" s="24"/>
      <c r="O35" s="24"/>
      <c r="P35" s="24"/>
      <c r="Q35" s="31"/>
      <c r="R35" s="31"/>
      <c r="S35" s="31"/>
      <c r="T35" s="10"/>
      <c r="U35" s="10"/>
      <c r="V35" s="10">
        <v>0</v>
      </c>
      <c r="W35" s="10">
        <v>0</v>
      </c>
      <c r="X35" s="10"/>
      <c r="Y35" s="10"/>
      <c r="Z35" s="10"/>
      <c r="AA35" s="10"/>
      <c r="AB35" s="10"/>
      <c r="AC35" s="32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</row>
    <row r="36" spans="1:51" s="33" customFormat="1" ht="41.25" customHeight="1" hidden="1">
      <c r="A36" s="26"/>
      <c r="B36" s="27"/>
      <c r="C36" s="28"/>
      <c r="D36" s="29" t="s">
        <v>371</v>
      </c>
      <c r="E36" s="30"/>
      <c r="F36" s="20" t="s">
        <v>47</v>
      </c>
      <c r="G36" s="10"/>
      <c r="H36" s="10"/>
      <c r="I36" s="24"/>
      <c r="J36" s="24"/>
      <c r="K36" s="24"/>
      <c r="L36" s="24"/>
      <c r="M36" s="24"/>
      <c r="N36" s="24"/>
      <c r="O36" s="24"/>
      <c r="P36" s="24"/>
      <c r="Q36" s="31"/>
      <c r="R36" s="31"/>
      <c r="S36" s="31"/>
      <c r="T36" s="10"/>
      <c r="U36" s="10"/>
      <c r="V36" s="10">
        <v>0</v>
      </c>
      <c r="W36" s="10">
        <v>0</v>
      </c>
      <c r="X36" s="10"/>
      <c r="Y36" s="10"/>
      <c r="Z36" s="10"/>
      <c r="AA36" s="10"/>
      <c r="AB36" s="10"/>
      <c r="AC36" s="32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</row>
    <row r="37" spans="1:51" ht="29.25" customHeight="1">
      <c r="A37" s="1"/>
      <c r="B37" s="14"/>
      <c r="C37" s="16"/>
      <c r="D37" s="7" t="s">
        <v>169</v>
      </c>
      <c r="E37" s="15"/>
      <c r="F37" s="20"/>
      <c r="G37" s="10"/>
      <c r="H37" s="1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0"/>
      <c r="U37" s="10"/>
      <c r="V37" s="10">
        <f>V7</f>
        <v>2325.7000000000003</v>
      </c>
      <c r="W37" s="10">
        <f aca="true" t="shared" si="3" ref="W37:AB37">W7</f>
        <v>2291.9</v>
      </c>
      <c r="X37" s="10">
        <f>X7</f>
        <v>2321.9999999999995</v>
      </c>
      <c r="Y37" s="10">
        <f>Y7</f>
        <v>2249.9</v>
      </c>
      <c r="Z37" s="10">
        <f>Z7</f>
        <v>2529.3</v>
      </c>
      <c r="AA37" s="10">
        <f t="shared" si="3"/>
        <v>2726.2</v>
      </c>
      <c r="AB37" s="10">
        <f t="shared" si="3"/>
        <v>0</v>
      </c>
      <c r="AC37" s="5"/>
      <c r="AD37" s="1"/>
      <c r="AE37" s="1" t="s">
        <v>170</v>
      </c>
      <c r="AF37" s="1" t="s">
        <v>171</v>
      </c>
      <c r="AG37" s="1" t="s">
        <v>172</v>
      </c>
      <c r="AH37" s="1" t="s">
        <v>173</v>
      </c>
      <c r="AI37" s="1" t="s">
        <v>174</v>
      </c>
      <c r="AJ37" s="1" t="s">
        <v>175</v>
      </c>
      <c r="AK37" s="1" t="s">
        <v>176</v>
      </c>
      <c r="AL37" s="1" t="s">
        <v>177</v>
      </c>
      <c r="AM37" s="1" t="s">
        <v>178</v>
      </c>
      <c r="AN37" s="1" t="s">
        <v>179</v>
      </c>
      <c r="AO37" s="1" t="s">
        <v>311</v>
      </c>
      <c r="AP37" s="1" t="s">
        <v>312</v>
      </c>
      <c r="AQ37" s="1" t="s">
        <v>313</v>
      </c>
      <c r="AR37" s="1" t="s">
        <v>314</v>
      </c>
      <c r="AS37" s="1" t="s">
        <v>315</v>
      </c>
      <c r="AT37" s="1" t="s">
        <v>316</v>
      </c>
      <c r="AU37" s="1" t="s">
        <v>317</v>
      </c>
      <c r="AV37" s="1"/>
      <c r="AW37" s="1"/>
      <c r="AX37" s="1"/>
      <c r="AY37" s="1"/>
    </row>
    <row r="38" spans="1:51" s="43" customFormat="1" ht="13.5" customHeight="1">
      <c r="A38" s="42"/>
      <c r="B38" s="42"/>
      <c r="C38" s="52" t="s">
        <v>248</v>
      </c>
      <c r="D38" s="52"/>
      <c r="E38" s="52"/>
      <c r="F38" s="52"/>
      <c r="G38" s="52"/>
      <c r="H38" s="52"/>
      <c r="I38" s="52"/>
      <c r="J38" s="5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</row>
    <row r="39" spans="1:51" s="43" customFormat="1" ht="13.5" customHeight="1">
      <c r="A39" s="42"/>
      <c r="B39" s="42"/>
      <c r="C39" s="52" t="s">
        <v>249</v>
      </c>
      <c r="D39" s="52"/>
      <c r="E39" s="52"/>
      <c r="F39" s="52"/>
      <c r="G39" s="52"/>
      <c r="H39" s="52"/>
      <c r="I39" s="52"/>
      <c r="J39" s="5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</row>
    <row r="40" spans="1:51" s="43" customFormat="1" ht="13.5" customHeight="1">
      <c r="A40" s="42"/>
      <c r="B40" s="42"/>
      <c r="C40" s="52"/>
      <c r="D40" s="52"/>
      <c r="E40" s="52"/>
      <c r="F40" s="52"/>
      <c r="G40" s="52"/>
      <c r="H40" s="52"/>
      <c r="I40" s="52"/>
      <c r="J40" s="5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s="43" customFormat="1" ht="13.5" customHeight="1">
      <c r="A41" s="44"/>
      <c r="B41" s="44"/>
      <c r="C41" s="44"/>
      <c r="D41" s="44" t="s">
        <v>154</v>
      </c>
      <c r="E41" s="44"/>
      <c r="F41" s="45"/>
      <c r="G41" s="44"/>
      <c r="H41" s="44"/>
      <c r="I41" s="44"/>
      <c r="J41" s="44"/>
      <c r="K41" s="44"/>
      <c r="L41" s="44"/>
      <c r="M41" s="44"/>
      <c r="N41" s="44" t="s">
        <v>155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</row>
    <row r="42" spans="1:51" ht="13.5" customHeight="1">
      <c r="A42" s="1"/>
      <c r="B42" s="1"/>
      <c r="C42" s="53"/>
      <c r="D42" s="53"/>
      <c r="E42" s="53"/>
      <c r="F42" s="53"/>
      <c r="G42" s="53"/>
      <c r="H42" s="53"/>
      <c r="I42" s="53"/>
      <c r="J42" s="5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3.5" customHeight="1">
      <c r="A43" s="1"/>
      <c r="B43" s="1"/>
      <c r="C43" s="1"/>
      <c r="D43" s="1"/>
      <c r="E43" s="1"/>
      <c r="F43" s="1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s="17" customFormat="1" ht="13.5" customHeight="1">
      <c r="A44" s="3"/>
      <c r="B44" s="3"/>
      <c r="C44" s="3"/>
      <c r="D44" s="3"/>
      <c r="E44" s="3"/>
      <c r="F44" s="2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13.5" customHeight="1">
      <c r="A45" s="1"/>
      <c r="B45" s="1"/>
      <c r="C45" s="1"/>
      <c r="D45" s="1"/>
      <c r="E45" s="1"/>
      <c r="F45" s="1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3.5" customHeight="1">
      <c r="A46" s="1"/>
      <c r="B46" s="1"/>
      <c r="C46" s="1"/>
      <c r="D46" s="1"/>
      <c r="E46" s="1"/>
      <c r="F46" s="1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3.5" customHeight="1">
      <c r="A47" s="1"/>
      <c r="B47" s="1"/>
      <c r="C47" s="1"/>
      <c r="D47" s="1"/>
      <c r="E47" s="1"/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3.5" customHeight="1">
      <c r="A48" s="1"/>
      <c r="B48" s="1"/>
      <c r="C48" s="1"/>
      <c r="D48" s="1"/>
      <c r="E48" s="1"/>
      <c r="F48" s="1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3.5" customHeight="1">
      <c r="A49" s="1"/>
      <c r="B49" s="1"/>
      <c r="C49" s="1"/>
      <c r="D49" s="1"/>
      <c r="E49" s="1"/>
      <c r="F49" s="1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3.5" customHeight="1">
      <c r="A50" s="1"/>
      <c r="B50" s="1"/>
      <c r="C50" s="1"/>
      <c r="D50" s="1"/>
      <c r="E50" s="1"/>
      <c r="F50" s="1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3.5" customHeight="1">
      <c r="A51" s="1"/>
      <c r="B51" s="1"/>
      <c r="C51" s="1"/>
      <c r="D51" s="1"/>
      <c r="E51" s="1"/>
      <c r="F51" s="1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3.5" customHeight="1">
      <c r="A52" s="1"/>
      <c r="B52" s="1"/>
      <c r="C52" s="1"/>
      <c r="D52" s="1"/>
      <c r="E52" s="1"/>
      <c r="F52" s="1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3.5" customHeight="1">
      <c r="A53" s="1"/>
      <c r="B53" s="1"/>
      <c r="C53" s="1"/>
      <c r="D53" s="1"/>
      <c r="E53" s="1"/>
      <c r="F53" s="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3.5" customHeight="1">
      <c r="A54" s="1"/>
      <c r="B54" s="1"/>
      <c r="C54" s="1"/>
      <c r="D54" s="1"/>
      <c r="E54" s="1"/>
      <c r="F54" s="1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3.5" customHeight="1">
      <c r="A55" s="1"/>
      <c r="B55" s="1"/>
      <c r="C55" s="1"/>
      <c r="D55" s="1"/>
      <c r="E55" s="1"/>
      <c r="F55" s="22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3.5" customHeight="1">
      <c r="A56" s="1"/>
      <c r="B56" s="1"/>
      <c r="C56" s="1"/>
      <c r="D56" s="1"/>
      <c r="E56" s="1"/>
      <c r="F56" s="22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3.5" customHeight="1">
      <c r="A57" s="1"/>
      <c r="B57" s="1"/>
      <c r="C57" s="1"/>
      <c r="D57" s="1"/>
      <c r="E57" s="1"/>
      <c r="F57" s="22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3.5" customHeight="1">
      <c r="A58" s="1"/>
      <c r="B58" s="1"/>
      <c r="C58" s="1"/>
      <c r="D58" s="1"/>
      <c r="E58" s="1"/>
      <c r="F58" s="22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3.5" customHeight="1">
      <c r="A59" s="1"/>
      <c r="B59" s="1"/>
      <c r="C59" s="1"/>
      <c r="D59" s="1"/>
      <c r="E59" s="1"/>
      <c r="F59" s="22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3.5" customHeight="1">
      <c r="A60" s="1"/>
      <c r="B60" s="1"/>
      <c r="C60" s="1"/>
      <c r="D60" s="1"/>
      <c r="E60" s="1"/>
      <c r="F60" s="22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3.5" customHeight="1">
      <c r="A61" s="1"/>
      <c r="B61" s="1"/>
      <c r="C61" s="1"/>
      <c r="D61" s="1"/>
      <c r="E61" s="1"/>
      <c r="F61" s="22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3.5" customHeight="1">
      <c r="A62" s="1"/>
      <c r="B62" s="1"/>
      <c r="C62" s="1"/>
      <c r="D62" s="1"/>
      <c r="E62" s="1"/>
      <c r="F62" s="2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3.5" customHeight="1">
      <c r="A63" s="1"/>
      <c r="B63" s="1"/>
      <c r="C63" s="1"/>
      <c r="D63" s="1"/>
      <c r="E63" s="1"/>
      <c r="F63" s="22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3.5" customHeight="1">
      <c r="A64" s="1"/>
      <c r="B64" s="1"/>
      <c r="C64" s="1"/>
      <c r="D64" s="1"/>
      <c r="E64" s="1"/>
      <c r="F64" s="2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3.5" customHeight="1">
      <c r="A65" s="1"/>
      <c r="B65" s="1"/>
      <c r="C65" s="1"/>
      <c r="D65" s="1"/>
      <c r="E65" s="1"/>
      <c r="F65" s="22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3.5" customHeight="1">
      <c r="A66" s="1"/>
      <c r="B66" s="1"/>
      <c r="C66" s="1"/>
      <c r="D66" s="1"/>
      <c r="E66" s="1"/>
      <c r="F66" s="22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3.5" customHeight="1">
      <c r="A67" s="1"/>
      <c r="B67" s="1"/>
      <c r="C67" s="1"/>
      <c r="D67" s="1"/>
      <c r="E67" s="1"/>
      <c r="F67" s="22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3.5" customHeight="1">
      <c r="A68" s="1"/>
      <c r="B68" s="1"/>
      <c r="C68" s="1"/>
      <c r="D68" s="1"/>
      <c r="E68" s="1"/>
      <c r="F68" s="22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3.5" customHeight="1">
      <c r="A69" s="1"/>
      <c r="B69" s="1"/>
      <c r="C69" s="1"/>
      <c r="D69" s="1"/>
      <c r="E69" s="1"/>
      <c r="F69" s="22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3.5" customHeight="1">
      <c r="A70" s="1"/>
      <c r="B70" s="1"/>
      <c r="C70" s="1"/>
      <c r="D70" s="1"/>
      <c r="E70" s="1"/>
      <c r="F70" s="22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3.5" customHeight="1">
      <c r="A71" s="1"/>
      <c r="B71" s="1"/>
      <c r="C71" s="1"/>
      <c r="D71" s="1"/>
      <c r="E71" s="1"/>
      <c r="F71" s="22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3.5" customHeight="1">
      <c r="A72" s="1"/>
      <c r="B72" s="1"/>
      <c r="C72" s="1"/>
      <c r="D72" s="1"/>
      <c r="E72" s="1"/>
      <c r="F72" s="2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3.5" customHeight="1">
      <c r="A73" s="1"/>
      <c r="B73" s="1"/>
      <c r="C73" s="1"/>
      <c r="D73" s="1"/>
      <c r="E73" s="1"/>
      <c r="F73" s="22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.5" customHeight="1">
      <c r="A74" s="1"/>
      <c r="B74" s="1"/>
      <c r="C74" s="1"/>
      <c r="D74" s="1"/>
      <c r="E74" s="1"/>
      <c r="F74" s="2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3.5" customHeight="1">
      <c r="A75" s="1"/>
      <c r="B75" s="1"/>
      <c r="C75" s="1"/>
      <c r="D75" s="1"/>
      <c r="E75" s="1"/>
      <c r="F75" s="22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3.5" customHeight="1">
      <c r="A76" s="1"/>
      <c r="B76" s="1"/>
      <c r="C76" s="1"/>
      <c r="D76" s="1"/>
      <c r="E76" s="1"/>
      <c r="F76" s="22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3.5" customHeight="1">
      <c r="A77" s="1"/>
      <c r="B77" s="1"/>
      <c r="C77" s="1"/>
      <c r="D77" s="1"/>
      <c r="E77" s="1"/>
      <c r="F77" s="22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 customHeight="1">
      <c r="A78" s="1"/>
      <c r="B78" s="1"/>
      <c r="C78" s="1"/>
      <c r="D78" s="1"/>
      <c r="E78" s="1"/>
      <c r="F78" s="22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 customHeight="1">
      <c r="A79" s="1"/>
      <c r="B79" s="1"/>
      <c r="C79" s="1"/>
      <c r="D79" s="1"/>
      <c r="E79" s="1"/>
      <c r="F79" s="22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3.5" customHeight="1">
      <c r="A80" s="1"/>
      <c r="B80" s="1"/>
      <c r="C80" s="1"/>
      <c r="D80" s="1"/>
      <c r="E80" s="1"/>
      <c r="F80" s="22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3.5" customHeight="1">
      <c r="A81" s="1"/>
      <c r="B81" s="1"/>
      <c r="C81" s="1"/>
      <c r="D81" s="1"/>
      <c r="E81" s="1"/>
      <c r="F81" s="22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3.5" customHeight="1">
      <c r="A82" s="1"/>
      <c r="B82" s="1"/>
      <c r="C82" s="1"/>
      <c r="D82" s="1"/>
      <c r="E82" s="1"/>
      <c r="F82" s="2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3.5" customHeight="1">
      <c r="A83" s="1"/>
      <c r="B83" s="1"/>
      <c r="C83" s="1"/>
      <c r="D83" s="1"/>
      <c r="E83" s="1"/>
      <c r="F83" s="22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3.5" customHeight="1">
      <c r="A84" s="1"/>
      <c r="B84" s="1"/>
      <c r="C84" s="1"/>
      <c r="D84" s="1"/>
      <c r="E84" s="1"/>
      <c r="F84" s="22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3.5" customHeight="1">
      <c r="A85" s="1"/>
      <c r="B85" s="1"/>
      <c r="C85" s="1"/>
      <c r="D85" s="1"/>
      <c r="E85" s="1"/>
      <c r="F85" s="22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3.5" customHeight="1">
      <c r="A86" s="1"/>
      <c r="B86" s="1"/>
      <c r="C86" s="1"/>
      <c r="D86" s="1"/>
      <c r="E86" s="1"/>
      <c r="F86" s="22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3.5" customHeight="1">
      <c r="A87" s="1"/>
      <c r="B87" s="1"/>
      <c r="C87" s="1"/>
      <c r="D87" s="1"/>
      <c r="E87" s="1"/>
      <c r="F87" s="22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3.5" customHeight="1">
      <c r="A88" s="1"/>
      <c r="B88" s="1"/>
      <c r="C88" s="1"/>
      <c r="D88" s="1"/>
      <c r="E88" s="1"/>
      <c r="F88" s="22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3.5" customHeight="1">
      <c r="A89" s="1"/>
      <c r="B89" s="1"/>
      <c r="C89" s="1"/>
      <c r="D89" s="1"/>
      <c r="E89" s="1"/>
      <c r="F89" s="22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3.5" customHeight="1">
      <c r="A90" s="1"/>
      <c r="B90" s="1"/>
      <c r="C90" s="1"/>
      <c r="D90" s="1"/>
      <c r="E90" s="1"/>
      <c r="F90" s="22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3.5" customHeight="1">
      <c r="A91" s="1"/>
      <c r="B91" s="1"/>
      <c r="C91" s="1"/>
      <c r="D91" s="1"/>
      <c r="E91" s="1"/>
      <c r="F91" s="22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3.5" customHeight="1">
      <c r="A92" s="1"/>
      <c r="B92" s="1"/>
      <c r="C92" s="1"/>
      <c r="D92" s="1"/>
      <c r="E92" s="1"/>
      <c r="F92" s="2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3.5" customHeight="1">
      <c r="A93" s="1"/>
      <c r="B93" s="1"/>
      <c r="C93" s="1"/>
      <c r="D93" s="1"/>
      <c r="E93" s="1"/>
      <c r="F93" s="2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3.5" customHeight="1">
      <c r="A94" s="1"/>
      <c r="B94" s="1"/>
      <c r="C94" s="1"/>
      <c r="D94" s="1"/>
      <c r="E94" s="1"/>
      <c r="F94" s="2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3.5" customHeight="1">
      <c r="A95" s="1"/>
      <c r="B95" s="1"/>
      <c r="C95" s="1"/>
      <c r="D95" s="1"/>
      <c r="E95" s="1"/>
      <c r="F95" s="2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3.5" customHeight="1">
      <c r="A96" s="1"/>
      <c r="B96" s="1"/>
      <c r="C96" s="1"/>
      <c r="D96" s="1"/>
      <c r="E96" s="1"/>
      <c r="F96" s="22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3.5" customHeight="1">
      <c r="A97" s="1"/>
      <c r="B97" s="1"/>
      <c r="C97" s="1"/>
      <c r="D97" s="1"/>
      <c r="E97" s="1"/>
      <c r="F97" s="22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3.5" customHeight="1">
      <c r="A98" s="1"/>
      <c r="B98" s="1"/>
      <c r="C98" s="1"/>
      <c r="D98" s="1"/>
      <c r="E98" s="1"/>
      <c r="F98" s="22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3.5" customHeight="1">
      <c r="A99" s="1"/>
      <c r="B99" s="1"/>
      <c r="C99" s="1"/>
      <c r="D99" s="1"/>
      <c r="E99" s="1"/>
      <c r="F99" s="22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3.5" customHeight="1">
      <c r="A100" s="1"/>
      <c r="B100" s="1"/>
      <c r="C100" s="1"/>
      <c r="D100" s="1"/>
      <c r="E100" s="1"/>
      <c r="F100" s="22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3.5" customHeight="1">
      <c r="A101" s="1"/>
      <c r="B101" s="1"/>
      <c r="C101" s="1"/>
      <c r="D101" s="1"/>
      <c r="E101" s="1"/>
      <c r="F101" s="22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3.5" customHeight="1">
      <c r="A102" s="1"/>
      <c r="B102" s="1"/>
      <c r="C102" s="1"/>
      <c r="D102" s="1"/>
      <c r="E102" s="1"/>
      <c r="F102" s="2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3.5" customHeight="1">
      <c r="A103" s="1"/>
      <c r="B103" s="1"/>
      <c r="C103" s="1"/>
      <c r="D103" s="1"/>
      <c r="E103" s="1"/>
      <c r="F103" s="22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3.5" customHeight="1">
      <c r="A104" s="1"/>
      <c r="B104" s="1"/>
      <c r="C104" s="1"/>
      <c r="D104" s="1"/>
      <c r="E104" s="1"/>
      <c r="F104" s="22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3.5" customHeight="1">
      <c r="A105" s="1"/>
      <c r="B105" s="1"/>
      <c r="C105" s="1"/>
      <c r="D105" s="1"/>
      <c r="E105" s="1"/>
      <c r="F105" s="22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3.5" customHeight="1">
      <c r="A106" s="1"/>
      <c r="B106" s="1"/>
      <c r="C106" s="1"/>
      <c r="D106" s="1"/>
      <c r="E106" s="1"/>
      <c r="F106" s="22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3.5" customHeight="1">
      <c r="A107" s="1"/>
      <c r="B107" s="1"/>
      <c r="C107" s="1"/>
      <c r="D107" s="1"/>
      <c r="E107" s="1"/>
      <c r="F107" s="22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3.5" customHeight="1">
      <c r="A108" s="1"/>
      <c r="B108" s="1"/>
      <c r="C108" s="1"/>
      <c r="D108" s="1"/>
      <c r="E108" s="1"/>
      <c r="F108" s="22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3.5" customHeight="1">
      <c r="A109" s="1"/>
      <c r="B109" s="1"/>
      <c r="C109" s="1"/>
      <c r="D109" s="1"/>
      <c r="E109" s="1"/>
      <c r="F109" s="22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3.5" customHeight="1">
      <c r="A110" s="1"/>
      <c r="B110" s="1"/>
      <c r="C110" s="1"/>
      <c r="D110" s="1"/>
      <c r="E110" s="1"/>
      <c r="F110" s="22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3.5" customHeight="1">
      <c r="A111" s="1"/>
      <c r="B111" s="1"/>
      <c r="C111" s="1"/>
      <c r="D111" s="1"/>
      <c r="E111" s="1"/>
      <c r="F111" s="22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3.5" customHeight="1">
      <c r="A112" s="1"/>
      <c r="B112" s="1"/>
      <c r="C112" s="1"/>
      <c r="D112" s="1"/>
      <c r="E112" s="1"/>
      <c r="F112" s="2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3.5" customHeight="1">
      <c r="A113" s="1"/>
      <c r="B113" s="1"/>
      <c r="C113" s="1"/>
      <c r="D113" s="1"/>
      <c r="E113" s="1"/>
      <c r="F113" s="22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3.5" customHeight="1">
      <c r="A114" s="1"/>
      <c r="B114" s="1"/>
      <c r="C114" s="1"/>
      <c r="D114" s="1"/>
      <c r="E114" s="1"/>
      <c r="F114" s="22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3.5" customHeight="1">
      <c r="A115" s="1"/>
      <c r="B115" s="1"/>
      <c r="C115" s="1"/>
      <c r="D115" s="1"/>
      <c r="E115" s="1"/>
      <c r="F115" s="22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3.5" customHeight="1">
      <c r="A116" s="1"/>
      <c r="B116" s="1"/>
      <c r="C116" s="1"/>
      <c r="D116" s="1"/>
      <c r="E116" s="1"/>
      <c r="F116" s="22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3.5" customHeight="1">
      <c r="A117" s="1"/>
      <c r="B117" s="1"/>
      <c r="C117" s="1"/>
      <c r="D117" s="1"/>
      <c r="E117" s="1"/>
      <c r="F117" s="22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3.5" customHeight="1">
      <c r="A118" s="1"/>
      <c r="B118" s="1"/>
      <c r="C118" s="1"/>
      <c r="D118" s="1"/>
      <c r="E118" s="1"/>
      <c r="F118" s="22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3.5" customHeight="1">
      <c r="A119" s="1"/>
      <c r="B119" s="1"/>
      <c r="C119" s="1"/>
      <c r="D119" s="1"/>
      <c r="E119" s="1"/>
      <c r="F119" s="22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3.5" customHeight="1">
      <c r="A120" s="1"/>
      <c r="B120" s="1"/>
      <c r="C120" s="1"/>
      <c r="D120" s="1"/>
      <c r="E120" s="1"/>
      <c r="F120" s="22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3.5" customHeight="1">
      <c r="A121" s="1"/>
      <c r="B121" s="1"/>
      <c r="C121" s="1"/>
      <c r="D121" s="1"/>
      <c r="E121" s="1"/>
      <c r="F121" s="22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3.5" customHeight="1">
      <c r="A122" s="1"/>
      <c r="B122" s="1"/>
      <c r="C122" s="1"/>
      <c r="D122" s="1"/>
      <c r="E122" s="1"/>
      <c r="F122" s="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3.5" customHeight="1">
      <c r="A123" s="1"/>
      <c r="B123" s="1"/>
      <c r="C123" s="1"/>
      <c r="D123" s="1"/>
      <c r="E123" s="1"/>
      <c r="F123" s="22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3.5" customHeight="1">
      <c r="A124" s="1"/>
      <c r="B124" s="1"/>
      <c r="C124" s="1"/>
      <c r="D124" s="1"/>
      <c r="E124" s="1"/>
      <c r="F124" s="22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3.5" customHeight="1">
      <c r="A125" s="1"/>
      <c r="B125" s="1"/>
      <c r="C125" s="1"/>
      <c r="D125" s="1"/>
      <c r="E125" s="1"/>
      <c r="F125" s="22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3.5" customHeight="1">
      <c r="A126" s="1"/>
      <c r="B126" s="1"/>
      <c r="C126" s="1"/>
      <c r="D126" s="1"/>
      <c r="E126" s="1"/>
      <c r="F126" s="22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3.5" customHeight="1">
      <c r="A127" s="1"/>
      <c r="B127" s="1"/>
      <c r="C127" s="1"/>
      <c r="D127" s="1"/>
      <c r="E127" s="1"/>
      <c r="F127" s="22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3.5" customHeight="1">
      <c r="A128" s="1"/>
      <c r="B128" s="1"/>
      <c r="C128" s="1"/>
      <c r="D128" s="1"/>
      <c r="E128" s="1"/>
      <c r="F128" s="22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3.5" customHeight="1">
      <c r="A129" s="1"/>
      <c r="B129" s="1"/>
      <c r="C129" s="1"/>
      <c r="D129" s="1"/>
      <c r="E129" s="1"/>
      <c r="F129" s="22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3.5" customHeight="1">
      <c r="A130" s="1"/>
      <c r="B130" s="1"/>
      <c r="C130" s="1"/>
      <c r="D130" s="1"/>
      <c r="E130" s="1"/>
      <c r="F130" s="22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3.5" customHeight="1">
      <c r="A131" s="1"/>
      <c r="B131" s="1"/>
      <c r="C131" s="1"/>
      <c r="D131" s="1"/>
      <c r="E131" s="1"/>
      <c r="F131" s="22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3.5" customHeight="1">
      <c r="A132" s="1"/>
      <c r="B132" s="1"/>
      <c r="C132" s="1"/>
      <c r="D132" s="1"/>
      <c r="E132" s="1"/>
      <c r="F132" s="2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3.5" customHeight="1">
      <c r="A133" s="1"/>
      <c r="B133" s="1"/>
      <c r="C133" s="1"/>
      <c r="D133" s="1"/>
      <c r="E133" s="1"/>
      <c r="F133" s="22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3.5" customHeight="1">
      <c r="A134" s="1"/>
      <c r="B134" s="1"/>
      <c r="C134" s="1"/>
      <c r="D134" s="1"/>
      <c r="E134" s="1"/>
      <c r="F134" s="22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3.5" customHeight="1">
      <c r="A135" s="1"/>
      <c r="B135" s="1"/>
      <c r="C135" s="1"/>
      <c r="D135" s="1"/>
      <c r="E135" s="1"/>
      <c r="F135" s="22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3.5" customHeight="1">
      <c r="A136" s="1"/>
      <c r="B136" s="1"/>
      <c r="C136" s="1"/>
      <c r="D136" s="1"/>
      <c r="E136" s="1"/>
      <c r="F136" s="22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3.5" customHeight="1">
      <c r="A137" s="1"/>
      <c r="B137" s="1"/>
      <c r="C137" s="1"/>
      <c r="D137" s="1"/>
      <c r="E137" s="1"/>
      <c r="F137" s="22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3.5" customHeight="1">
      <c r="A138" s="1"/>
      <c r="B138" s="1"/>
      <c r="C138" s="1"/>
      <c r="D138" s="1"/>
      <c r="E138" s="1"/>
      <c r="F138" s="22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3.5" customHeight="1">
      <c r="A139" s="1"/>
      <c r="B139" s="1"/>
      <c r="C139" s="1"/>
      <c r="D139" s="1"/>
      <c r="E139" s="1"/>
      <c r="F139" s="22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3.5" customHeight="1">
      <c r="A140" s="1"/>
      <c r="B140" s="1"/>
      <c r="C140" s="1"/>
      <c r="D140" s="1"/>
      <c r="E140" s="1"/>
      <c r="F140" s="22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3.5" customHeight="1">
      <c r="A141" s="1"/>
      <c r="B141" s="1"/>
      <c r="C141" s="1"/>
      <c r="D141" s="1"/>
      <c r="E141" s="1"/>
      <c r="F141" s="22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3.5" customHeight="1">
      <c r="A142" s="1"/>
      <c r="B142" s="1"/>
      <c r="C142" s="1"/>
      <c r="D142" s="1"/>
      <c r="E142" s="1"/>
      <c r="F142" s="2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3.5" customHeight="1">
      <c r="A143" s="1"/>
      <c r="B143" s="1"/>
      <c r="C143" s="1"/>
      <c r="D143" s="1"/>
      <c r="E143" s="1"/>
      <c r="F143" s="22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3.5" customHeight="1">
      <c r="A144" s="1"/>
      <c r="B144" s="1"/>
      <c r="C144" s="1"/>
      <c r="D144" s="1"/>
      <c r="E144" s="1"/>
      <c r="F144" s="22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3.5" customHeight="1">
      <c r="A145" s="1"/>
      <c r="B145" s="1"/>
      <c r="C145" s="1"/>
      <c r="D145" s="1"/>
      <c r="E145" s="1"/>
      <c r="F145" s="22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3.5" customHeight="1">
      <c r="A146" s="1"/>
      <c r="B146" s="1"/>
      <c r="C146" s="1"/>
      <c r="D146" s="1"/>
      <c r="E146" s="1"/>
      <c r="F146" s="22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3.5" customHeight="1">
      <c r="A147" s="1"/>
      <c r="B147" s="1"/>
      <c r="C147" s="1"/>
      <c r="D147" s="1"/>
      <c r="E147" s="1"/>
      <c r="F147" s="22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3.5" customHeight="1">
      <c r="A148" s="1"/>
      <c r="B148" s="1"/>
      <c r="C148" s="1"/>
      <c r="D148" s="1"/>
      <c r="E148" s="1"/>
      <c r="F148" s="22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3.5" customHeight="1">
      <c r="A149" s="1"/>
      <c r="B149" s="1"/>
      <c r="C149" s="1"/>
      <c r="D149" s="1"/>
      <c r="E149" s="1"/>
      <c r="F149" s="22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3.5" customHeight="1">
      <c r="A150" s="1"/>
      <c r="B150" s="1"/>
      <c r="C150" s="1"/>
      <c r="D150" s="1"/>
      <c r="E150" s="1"/>
      <c r="F150" s="22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3.5" customHeight="1">
      <c r="A151" s="1"/>
      <c r="B151" s="1"/>
      <c r="C151" s="1"/>
      <c r="D151" s="1"/>
      <c r="E151" s="1"/>
      <c r="F151" s="22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3.5" customHeight="1">
      <c r="A152" s="1"/>
      <c r="B152" s="1"/>
      <c r="C152" s="1"/>
      <c r="D152" s="1"/>
      <c r="E152" s="1"/>
      <c r="F152" s="2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3.5" customHeight="1">
      <c r="A153" s="1"/>
      <c r="B153" s="1"/>
      <c r="C153" s="1"/>
      <c r="D153" s="1"/>
      <c r="E153" s="1"/>
      <c r="F153" s="22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3.5" customHeight="1">
      <c r="A154" s="1"/>
      <c r="B154" s="1"/>
      <c r="C154" s="1"/>
      <c r="D154" s="1"/>
      <c r="E154" s="1"/>
      <c r="F154" s="22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3.5" customHeight="1">
      <c r="A155" s="1"/>
      <c r="B155" s="1"/>
      <c r="C155" s="1"/>
      <c r="D155" s="1"/>
      <c r="E155" s="1"/>
      <c r="F155" s="22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3.5" customHeight="1">
      <c r="A156" s="1"/>
      <c r="B156" s="1"/>
      <c r="C156" s="1"/>
      <c r="D156" s="1"/>
      <c r="E156" s="1"/>
      <c r="F156" s="22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3.5" customHeight="1">
      <c r="A157" s="1"/>
      <c r="B157" s="1"/>
      <c r="C157" s="1"/>
      <c r="D157" s="1"/>
      <c r="E157" s="1"/>
      <c r="F157" s="22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3.5" customHeight="1">
      <c r="A158" s="1"/>
      <c r="B158" s="1"/>
      <c r="C158" s="1"/>
      <c r="D158" s="1"/>
      <c r="E158" s="1"/>
      <c r="F158" s="22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3.5" customHeight="1">
      <c r="A159" s="1"/>
      <c r="B159" s="1"/>
      <c r="C159" s="1"/>
      <c r="D159" s="1"/>
      <c r="E159" s="1"/>
      <c r="F159" s="22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3.5" customHeight="1">
      <c r="A160" s="1"/>
      <c r="B160" s="1"/>
      <c r="C160" s="1"/>
      <c r="D160" s="1"/>
      <c r="E160" s="1"/>
      <c r="F160" s="22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3.5" customHeight="1">
      <c r="A161" s="1"/>
      <c r="B161" s="1"/>
      <c r="C161" s="1"/>
      <c r="D161" s="1"/>
      <c r="E161" s="1"/>
      <c r="F161" s="22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3.5" customHeight="1">
      <c r="A162" s="1"/>
      <c r="B162" s="1"/>
      <c r="C162" s="1"/>
      <c r="D162" s="1"/>
      <c r="E162" s="1"/>
      <c r="F162" s="2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3.5" customHeight="1">
      <c r="A163" s="1"/>
      <c r="B163" s="1"/>
      <c r="C163" s="1"/>
      <c r="D163" s="1"/>
      <c r="E163" s="1"/>
      <c r="F163" s="22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3.5" customHeight="1">
      <c r="A164" s="1"/>
      <c r="B164" s="1"/>
      <c r="C164" s="1"/>
      <c r="D164" s="1"/>
      <c r="E164" s="1"/>
      <c r="F164" s="22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3.5" customHeight="1">
      <c r="A165" s="1"/>
      <c r="B165" s="1"/>
      <c r="C165" s="1"/>
      <c r="D165" s="1"/>
      <c r="E165" s="1"/>
      <c r="F165" s="22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3.5" customHeight="1">
      <c r="A166" s="1"/>
      <c r="B166" s="1"/>
      <c r="C166" s="1"/>
      <c r="D166" s="1"/>
      <c r="E166" s="1"/>
      <c r="F166" s="22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3.5" customHeight="1">
      <c r="A167" s="1"/>
      <c r="B167" s="1"/>
      <c r="C167" s="1"/>
      <c r="D167" s="1"/>
      <c r="E167" s="1"/>
      <c r="F167" s="22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3.5" customHeight="1">
      <c r="A168" s="1"/>
      <c r="B168" s="1"/>
      <c r="C168" s="1"/>
      <c r="D168" s="1"/>
      <c r="E168" s="1"/>
      <c r="F168" s="22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3.5" customHeight="1">
      <c r="A169" s="1"/>
      <c r="B169" s="1"/>
      <c r="C169" s="1"/>
      <c r="D169" s="1"/>
      <c r="E169" s="1"/>
      <c r="F169" s="22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3.5" customHeight="1">
      <c r="A170" s="1"/>
      <c r="B170" s="1"/>
      <c r="C170" s="1"/>
      <c r="D170" s="1"/>
      <c r="E170" s="1"/>
      <c r="F170" s="22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3.5" customHeight="1">
      <c r="A171" s="1"/>
      <c r="B171" s="1"/>
      <c r="C171" s="1"/>
      <c r="D171" s="1"/>
      <c r="E171" s="1"/>
      <c r="F171" s="22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3.5" customHeight="1">
      <c r="A172" s="1"/>
      <c r="B172" s="1"/>
      <c r="C172" s="1"/>
      <c r="D172" s="1"/>
      <c r="E172" s="1"/>
      <c r="F172" s="2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3.5" customHeight="1">
      <c r="A173" s="1"/>
      <c r="B173" s="1"/>
      <c r="C173" s="1"/>
      <c r="D173" s="1"/>
      <c r="E173" s="1"/>
      <c r="F173" s="22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3.5" customHeight="1">
      <c r="A174" s="1"/>
      <c r="B174" s="1"/>
      <c r="C174" s="1"/>
      <c r="D174" s="1"/>
      <c r="E174" s="1"/>
      <c r="F174" s="22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3.5" customHeight="1">
      <c r="A175" s="1"/>
      <c r="B175" s="1"/>
      <c r="C175" s="1"/>
      <c r="D175" s="1"/>
      <c r="E175" s="1"/>
      <c r="F175" s="22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3.5" customHeight="1">
      <c r="A176" s="1"/>
      <c r="B176" s="1"/>
      <c r="C176" s="1"/>
      <c r="D176" s="1"/>
      <c r="E176" s="1"/>
      <c r="F176" s="22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3.5" customHeight="1">
      <c r="A177" s="1"/>
      <c r="B177" s="1"/>
      <c r="C177" s="1"/>
      <c r="D177" s="1"/>
      <c r="E177" s="1"/>
      <c r="F177" s="22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3.5" customHeight="1">
      <c r="A178" s="1"/>
      <c r="B178" s="1"/>
      <c r="C178" s="1"/>
      <c r="D178" s="1"/>
      <c r="E178" s="1"/>
      <c r="F178" s="22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3.5" customHeight="1">
      <c r="A179" s="1"/>
      <c r="B179" s="1"/>
      <c r="C179" s="1"/>
      <c r="D179" s="1"/>
      <c r="E179" s="1"/>
      <c r="F179" s="22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3.5" customHeight="1">
      <c r="A180" s="1"/>
      <c r="B180" s="1"/>
      <c r="C180" s="1"/>
      <c r="D180" s="1"/>
      <c r="E180" s="1"/>
      <c r="F180" s="22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3.5" customHeight="1">
      <c r="A181" s="1"/>
      <c r="B181" s="1"/>
      <c r="C181" s="1"/>
      <c r="D181" s="1"/>
      <c r="E181" s="1"/>
      <c r="F181" s="22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3.5" customHeight="1">
      <c r="A182" s="1"/>
      <c r="B182" s="1"/>
      <c r="C182" s="1"/>
      <c r="D182" s="1"/>
      <c r="E182" s="1"/>
      <c r="F182" s="2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3.5" customHeight="1">
      <c r="A183" s="1"/>
      <c r="B183" s="1"/>
      <c r="C183" s="1"/>
      <c r="D183" s="1"/>
      <c r="E183" s="1"/>
      <c r="F183" s="22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3.5" customHeight="1">
      <c r="A184" s="1"/>
      <c r="B184" s="1"/>
      <c r="C184" s="1"/>
      <c r="D184" s="1"/>
      <c r="E184" s="1"/>
      <c r="F184" s="22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3.5" customHeight="1">
      <c r="A185" s="1"/>
      <c r="B185" s="1"/>
      <c r="C185" s="1"/>
      <c r="D185" s="1"/>
      <c r="E185" s="1"/>
      <c r="F185" s="22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3.5" customHeight="1">
      <c r="A186" s="1"/>
      <c r="B186" s="1"/>
      <c r="C186" s="1"/>
      <c r="D186" s="1"/>
      <c r="E186" s="1"/>
      <c r="F186" s="22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3.5" customHeight="1">
      <c r="A187" s="1"/>
      <c r="B187" s="1"/>
      <c r="C187" s="1"/>
      <c r="D187" s="1"/>
      <c r="E187" s="1"/>
      <c r="F187" s="22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3.5" customHeight="1">
      <c r="A188" s="1"/>
      <c r="B188" s="1"/>
      <c r="C188" s="1"/>
      <c r="D188" s="1"/>
      <c r="E188" s="1"/>
      <c r="F188" s="22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3.5" customHeight="1">
      <c r="A189" s="1"/>
      <c r="B189" s="1"/>
      <c r="C189" s="1"/>
      <c r="D189" s="1"/>
      <c r="E189" s="1"/>
      <c r="F189" s="22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3.5" customHeight="1">
      <c r="A190" s="1"/>
      <c r="B190" s="1"/>
      <c r="C190" s="1"/>
      <c r="D190" s="1"/>
      <c r="E190" s="1"/>
      <c r="F190" s="22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3.5" customHeight="1">
      <c r="A191" s="1"/>
      <c r="B191" s="1"/>
      <c r="C191" s="1"/>
      <c r="D191" s="1"/>
      <c r="E191" s="1"/>
      <c r="F191" s="22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3.5" customHeight="1">
      <c r="A192" s="1"/>
      <c r="B192" s="1"/>
      <c r="C192" s="1"/>
      <c r="D192" s="1"/>
      <c r="E192" s="1"/>
      <c r="F192" s="2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3.5" customHeight="1">
      <c r="A193" s="1"/>
      <c r="B193" s="1"/>
      <c r="C193" s="1"/>
      <c r="D193" s="1"/>
      <c r="E193" s="1"/>
      <c r="F193" s="22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3.5" customHeight="1">
      <c r="A194" s="1"/>
      <c r="B194" s="1"/>
      <c r="C194" s="1"/>
      <c r="D194" s="1"/>
      <c r="E194" s="1"/>
      <c r="F194" s="22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3.5" customHeight="1">
      <c r="A195" s="1"/>
      <c r="B195" s="1"/>
      <c r="C195" s="1"/>
      <c r="D195" s="1"/>
      <c r="E195" s="1"/>
      <c r="F195" s="22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3.5" customHeight="1">
      <c r="A196" s="1"/>
      <c r="B196" s="1"/>
      <c r="C196" s="1"/>
      <c r="D196" s="1"/>
      <c r="E196" s="1"/>
      <c r="F196" s="22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3.5" customHeight="1">
      <c r="A197" s="1"/>
      <c r="B197" s="1"/>
      <c r="C197" s="1"/>
      <c r="D197" s="1"/>
      <c r="E197" s="1"/>
      <c r="F197" s="22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3.5" customHeight="1">
      <c r="A198" s="1"/>
      <c r="B198" s="1"/>
      <c r="C198" s="1"/>
      <c r="D198" s="1"/>
      <c r="E198" s="1"/>
      <c r="F198" s="22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3.5" customHeight="1">
      <c r="A199" s="1"/>
      <c r="B199" s="1"/>
      <c r="C199" s="1"/>
      <c r="D199" s="1"/>
      <c r="E199" s="1"/>
      <c r="F199" s="22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3.5" customHeight="1">
      <c r="A200" s="1"/>
      <c r="B200" s="1"/>
      <c r="C200" s="1"/>
      <c r="D200" s="1"/>
      <c r="E200" s="1"/>
      <c r="F200" s="22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3.5" customHeight="1">
      <c r="A201" s="1"/>
      <c r="B201" s="1"/>
      <c r="C201" s="1"/>
      <c r="D201" s="1"/>
      <c r="E201" s="1"/>
      <c r="F201" s="22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3.5" customHeight="1">
      <c r="A202" s="1"/>
      <c r="B202" s="1"/>
      <c r="C202" s="1"/>
      <c r="D202" s="1"/>
      <c r="E202" s="1"/>
      <c r="F202" s="2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3.5" customHeight="1">
      <c r="A203" s="1"/>
      <c r="B203" s="1"/>
      <c r="C203" s="1"/>
      <c r="D203" s="1"/>
      <c r="E203" s="1"/>
      <c r="F203" s="22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3.5" customHeight="1">
      <c r="A204" s="1"/>
      <c r="B204" s="1"/>
      <c r="C204" s="1"/>
      <c r="D204" s="1"/>
      <c r="E204" s="1"/>
      <c r="F204" s="22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3.5" customHeight="1">
      <c r="A205" s="1"/>
      <c r="B205" s="1"/>
      <c r="C205" s="1"/>
      <c r="D205" s="1"/>
      <c r="E205" s="1"/>
      <c r="F205" s="22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3.5" customHeight="1">
      <c r="A206" s="1"/>
      <c r="B206" s="1"/>
      <c r="C206" s="1"/>
      <c r="D206" s="1"/>
      <c r="E206" s="1"/>
      <c r="F206" s="22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3.5" customHeight="1">
      <c r="A207" s="1"/>
      <c r="B207" s="1"/>
      <c r="C207" s="1"/>
      <c r="D207" s="1"/>
      <c r="E207" s="1"/>
      <c r="F207" s="22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3.5" customHeight="1">
      <c r="A208" s="1"/>
      <c r="B208" s="1"/>
      <c r="C208" s="1"/>
      <c r="D208" s="1"/>
      <c r="E208" s="1"/>
      <c r="F208" s="22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3.5" customHeight="1">
      <c r="A209" s="1"/>
      <c r="B209" s="1"/>
      <c r="C209" s="1"/>
      <c r="D209" s="1"/>
      <c r="E209" s="1"/>
      <c r="F209" s="22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3.5" customHeight="1">
      <c r="A210" s="1"/>
      <c r="B210" s="1"/>
      <c r="C210" s="1"/>
      <c r="D210" s="1"/>
      <c r="E210" s="1"/>
      <c r="F210" s="22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3.5" customHeight="1">
      <c r="A211" s="1"/>
      <c r="B211" s="1"/>
      <c r="C211" s="1"/>
      <c r="D211" s="1"/>
      <c r="E211" s="1"/>
      <c r="F211" s="22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3.5" customHeight="1">
      <c r="A212" s="1"/>
      <c r="B212" s="1"/>
      <c r="C212" s="1"/>
      <c r="D212" s="1"/>
      <c r="E212" s="1"/>
      <c r="F212" s="2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3.5" customHeight="1">
      <c r="A213" s="1"/>
      <c r="B213" s="1"/>
      <c r="C213" s="1"/>
      <c r="D213" s="1"/>
      <c r="E213" s="1"/>
      <c r="F213" s="22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3.5" customHeight="1">
      <c r="A214" s="1"/>
      <c r="B214" s="1"/>
      <c r="C214" s="1"/>
      <c r="D214" s="1"/>
      <c r="E214" s="1"/>
      <c r="F214" s="22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3.5" customHeight="1">
      <c r="A215" s="1"/>
      <c r="B215" s="1"/>
      <c r="C215" s="1"/>
      <c r="D215" s="1"/>
      <c r="E215" s="1"/>
      <c r="F215" s="22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3.5" customHeight="1">
      <c r="A216" s="1"/>
      <c r="B216" s="1"/>
      <c r="C216" s="1"/>
      <c r="D216" s="1"/>
      <c r="E216" s="1"/>
      <c r="F216" s="22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3.5" customHeight="1">
      <c r="A217" s="1"/>
      <c r="B217" s="1"/>
      <c r="C217" s="1"/>
      <c r="D217" s="1"/>
      <c r="E217" s="1"/>
      <c r="F217" s="22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3.5" customHeight="1">
      <c r="A218" s="1"/>
      <c r="B218" s="1"/>
      <c r="C218" s="1"/>
      <c r="D218" s="1"/>
      <c r="E218" s="1"/>
      <c r="F218" s="22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3.5" customHeight="1">
      <c r="A219" s="1"/>
      <c r="B219" s="1"/>
      <c r="C219" s="1"/>
      <c r="D219" s="1"/>
      <c r="E219" s="1"/>
      <c r="F219" s="22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3.5" customHeight="1">
      <c r="A220" s="1"/>
      <c r="B220" s="1"/>
      <c r="C220" s="1"/>
      <c r="D220" s="1"/>
      <c r="E220" s="1"/>
      <c r="F220" s="22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3.5" customHeight="1">
      <c r="A221" s="1"/>
      <c r="B221" s="1"/>
      <c r="C221" s="1"/>
      <c r="D221" s="1"/>
      <c r="E221" s="1"/>
      <c r="F221" s="22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3.5" customHeight="1">
      <c r="A222" s="1"/>
      <c r="B222" s="1"/>
      <c r="C222" s="1"/>
      <c r="D222" s="1"/>
      <c r="E222" s="1"/>
      <c r="F222" s="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3.5" customHeight="1">
      <c r="A223" s="1"/>
      <c r="B223" s="1"/>
      <c r="C223" s="1"/>
      <c r="D223" s="1"/>
      <c r="E223" s="1"/>
      <c r="F223" s="22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3.5" customHeight="1">
      <c r="A224" s="1"/>
      <c r="B224" s="1"/>
      <c r="C224" s="1"/>
      <c r="D224" s="1"/>
      <c r="E224" s="1"/>
      <c r="F224" s="22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3.5" customHeight="1">
      <c r="A225" s="1"/>
      <c r="B225" s="1"/>
      <c r="C225" s="1"/>
      <c r="D225" s="1"/>
      <c r="E225" s="1"/>
      <c r="F225" s="22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3.5" customHeight="1">
      <c r="A226" s="1"/>
      <c r="B226" s="1"/>
      <c r="C226" s="1"/>
      <c r="D226" s="1"/>
      <c r="E226" s="1"/>
      <c r="F226" s="22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3.5" customHeight="1">
      <c r="A227" s="1"/>
      <c r="B227" s="1"/>
      <c r="C227" s="1"/>
      <c r="D227" s="1"/>
      <c r="E227" s="1"/>
      <c r="F227" s="22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3.5" customHeight="1">
      <c r="A228" s="1"/>
      <c r="B228" s="1"/>
      <c r="C228" s="1"/>
      <c r="D228" s="1"/>
      <c r="E228" s="1"/>
      <c r="F228" s="22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3.5" customHeight="1">
      <c r="A229" s="1"/>
      <c r="B229" s="1"/>
      <c r="C229" s="1"/>
      <c r="D229" s="1"/>
      <c r="E229" s="1"/>
      <c r="F229" s="22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3.5" customHeight="1">
      <c r="A230" s="1"/>
      <c r="B230" s="1"/>
      <c r="C230" s="1"/>
      <c r="D230" s="1"/>
      <c r="E230" s="1"/>
      <c r="F230" s="22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3.5" customHeight="1">
      <c r="A231" s="1"/>
      <c r="B231" s="1"/>
      <c r="C231" s="1"/>
      <c r="D231" s="1"/>
      <c r="E231" s="1"/>
      <c r="F231" s="22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3.5" customHeight="1">
      <c r="A232" s="1"/>
      <c r="B232" s="1"/>
      <c r="C232" s="1"/>
      <c r="D232" s="1"/>
      <c r="E232" s="1"/>
      <c r="F232" s="2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3.5" customHeight="1">
      <c r="A233" s="1"/>
      <c r="B233" s="1"/>
      <c r="C233" s="1"/>
      <c r="D233" s="1"/>
      <c r="E233" s="1"/>
      <c r="F233" s="22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3.5" customHeight="1">
      <c r="A234" s="1"/>
      <c r="B234" s="1"/>
      <c r="C234" s="1"/>
      <c r="D234" s="1"/>
      <c r="E234" s="1"/>
      <c r="F234" s="22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3.5" customHeight="1">
      <c r="A235" s="1"/>
      <c r="B235" s="1"/>
      <c r="C235" s="1"/>
      <c r="D235" s="1"/>
      <c r="E235" s="1"/>
      <c r="F235" s="22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3.5" customHeight="1">
      <c r="A236" s="1"/>
      <c r="B236" s="1"/>
      <c r="C236" s="1"/>
      <c r="D236" s="1"/>
      <c r="E236" s="1"/>
      <c r="F236" s="22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3.5" customHeight="1">
      <c r="A237" s="1"/>
      <c r="B237" s="1"/>
      <c r="C237" s="1"/>
      <c r="D237" s="1"/>
      <c r="E237" s="1"/>
      <c r="F237" s="22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3.5" customHeight="1">
      <c r="A238" s="1"/>
      <c r="B238" s="1"/>
      <c r="C238" s="1"/>
      <c r="D238" s="1"/>
      <c r="E238" s="1"/>
      <c r="F238" s="22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3.5" customHeight="1">
      <c r="A239" s="1"/>
      <c r="B239" s="1"/>
      <c r="C239" s="1"/>
      <c r="D239" s="1"/>
      <c r="E239" s="1"/>
      <c r="F239" s="22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3.5" customHeight="1">
      <c r="A240" s="1"/>
      <c r="B240" s="1"/>
      <c r="C240" s="1"/>
      <c r="D240" s="1"/>
      <c r="E240" s="1"/>
      <c r="F240" s="22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3.5" customHeight="1">
      <c r="A241" s="1"/>
      <c r="B241" s="1"/>
      <c r="C241" s="1"/>
      <c r="D241" s="1"/>
      <c r="E241" s="1"/>
      <c r="F241" s="22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3.5" customHeight="1">
      <c r="A242" s="1"/>
      <c r="B242" s="1"/>
      <c r="C242" s="1"/>
      <c r="D242" s="1"/>
      <c r="E242" s="1"/>
      <c r="F242" s="2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3.5" customHeight="1">
      <c r="A243" s="1"/>
      <c r="B243" s="1"/>
      <c r="C243" s="1"/>
      <c r="D243" s="1"/>
      <c r="E243" s="1"/>
      <c r="F243" s="22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3.5" customHeight="1">
      <c r="A244" s="1"/>
      <c r="B244" s="1"/>
      <c r="C244" s="1"/>
      <c r="D244" s="1"/>
      <c r="E244" s="1"/>
      <c r="F244" s="22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3.5" customHeight="1">
      <c r="A245" s="1"/>
      <c r="B245" s="1"/>
      <c r="C245" s="1"/>
      <c r="D245" s="1"/>
      <c r="E245" s="1"/>
      <c r="F245" s="22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3.5" customHeight="1">
      <c r="A246" s="1"/>
      <c r="B246" s="1"/>
      <c r="C246" s="1"/>
      <c r="D246" s="1"/>
      <c r="E246" s="1"/>
      <c r="F246" s="22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3.5" customHeight="1">
      <c r="A247" s="1"/>
      <c r="B247" s="1"/>
      <c r="C247" s="1"/>
      <c r="D247" s="1"/>
      <c r="E247" s="1"/>
      <c r="F247" s="22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3.5" customHeight="1">
      <c r="A248" s="1"/>
      <c r="B248" s="1"/>
      <c r="C248" s="1"/>
      <c r="D248" s="1"/>
      <c r="E248" s="1"/>
      <c r="F248" s="22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3.5" customHeight="1">
      <c r="A249" s="1"/>
      <c r="B249" s="1"/>
      <c r="C249" s="1"/>
      <c r="D249" s="1"/>
      <c r="E249" s="1"/>
      <c r="F249" s="22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3.5" customHeight="1">
      <c r="A250" s="1"/>
      <c r="B250" s="1"/>
      <c r="C250" s="1"/>
      <c r="D250" s="1"/>
      <c r="E250" s="1"/>
      <c r="F250" s="22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3.5" customHeight="1">
      <c r="A251" s="1"/>
      <c r="B251" s="1"/>
      <c r="C251" s="1"/>
      <c r="D251" s="1"/>
      <c r="E251" s="1"/>
      <c r="F251" s="22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3.5" customHeight="1">
      <c r="A252" s="1"/>
      <c r="B252" s="1"/>
      <c r="C252" s="1"/>
      <c r="D252" s="1"/>
      <c r="E252" s="1"/>
      <c r="F252" s="2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3.5" customHeight="1">
      <c r="A253" s="1"/>
      <c r="B253" s="1"/>
      <c r="C253" s="1"/>
      <c r="D253" s="1"/>
      <c r="E253" s="1"/>
      <c r="F253" s="22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3.5" customHeight="1">
      <c r="A254" s="1"/>
      <c r="B254" s="1"/>
      <c r="C254" s="1"/>
      <c r="D254" s="1"/>
      <c r="E254" s="1"/>
      <c r="F254" s="22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3.5" customHeight="1">
      <c r="A255" s="1"/>
      <c r="B255" s="1"/>
      <c r="C255" s="1"/>
      <c r="D255" s="1"/>
      <c r="E255" s="1"/>
      <c r="F255" s="22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3.5" customHeight="1">
      <c r="A256" s="1"/>
      <c r="B256" s="1"/>
      <c r="C256" s="1"/>
      <c r="D256" s="1"/>
      <c r="E256" s="1"/>
      <c r="F256" s="22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3.5" customHeight="1">
      <c r="A257" s="1"/>
      <c r="B257" s="1"/>
      <c r="C257" s="1"/>
      <c r="D257" s="1"/>
      <c r="E257" s="1"/>
      <c r="F257" s="22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3.5" customHeight="1">
      <c r="A258" s="1"/>
      <c r="B258" s="1"/>
      <c r="C258" s="1"/>
      <c r="D258" s="1"/>
      <c r="E258" s="1"/>
      <c r="F258" s="22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3.5" customHeight="1">
      <c r="A259" s="1"/>
      <c r="B259" s="1"/>
      <c r="C259" s="1"/>
      <c r="D259" s="1"/>
      <c r="E259" s="1"/>
      <c r="F259" s="22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3.5" customHeight="1">
      <c r="A260" s="1"/>
      <c r="B260" s="1"/>
      <c r="C260" s="1"/>
      <c r="D260" s="1"/>
      <c r="E260" s="1"/>
      <c r="F260" s="22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3.5" customHeight="1">
      <c r="A261" s="1"/>
      <c r="B261" s="1"/>
      <c r="C261" s="1"/>
      <c r="D261" s="1"/>
      <c r="E261" s="1"/>
      <c r="F261" s="22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3.5" customHeight="1">
      <c r="A262" s="1"/>
      <c r="B262" s="1"/>
      <c r="C262" s="1"/>
      <c r="D262" s="1"/>
      <c r="E262" s="1"/>
      <c r="F262" s="2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3.5" customHeight="1">
      <c r="A263" s="1"/>
      <c r="B263" s="1"/>
      <c r="C263" s="1"/>
      <c r="D263" s="1"/>
      <c r="E263" s="1"/>
      <c r="F263" s="22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3.5" customHeight="1">
      <c r="A264" s="1"/>
      <c r="B264" s="1"/>
      <c r="C264" s="1"/>
      <c r="D264" s="1"/>
      <c r="E264" s="1"/>
      <c r="F264" s="22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3.5" customHeight="1">
      <c r="A265" s="1"/>
      <c r="B265" s="1"/>
      <c r="C265" s="1"/>
      <c r="D265" s="1"/>
      <c r="E265" s="1"/>
      <c r="F265" s="22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3.5" customHeight="1">
      <c r="A266" s="1"/>
      <c r="B266" s="1"/>
      <c r="C266" s="1"/>
      <c r="D266" s="1"/>
      <c r="E266" s="1"/>
      <c r="F266" s="22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3.5" customHeight="1">
      <c r="A267" s="1"/>
      <c r="B267" s="1"/>
      <c r="C267" s="1"/>
      <c r="D267" s="1"/>
      <c r="E267" s="1"/>
      <c r="F267" s="22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3.5" customHeight="1">
      <c r="A268" s="1"/>
      <c r="B268" s="1"/>
      <c r="C268" s="1"/>
      <c r="D268" s="1"/>
      <c r="E268" s="1"/>
      <c r="F268" s="22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3.5" customHeight="1">
      <c r="A269" s="1"/>
      <c r="B269" s="1"/>
      <c r="C269" s="1"/>
      <c r="D269" s="1"/>
      <c r="E269" s="1"/>
      <c r="F269" s="22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3.5" customHeight="1">
      <c r="A270" s="1"/>
      <c r="B270" s="1"/>
      <c r="C270" s="1"/>
      <c r="D270" s="1"/>
      <c r="E270" s="1"/>
      <c r="F270" s="22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3.5" customHeight="1">
      <c r="A271" s="1"/>
      <c r="B271" s="1"/>
      <c r="C271" s="1"/>
      <c r="D271" s="1"/>
      <c r="E271" s="1"/>
      <c r="F271" s="22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3.5" customHeight="1">
      <c r="A272" s="1"/>
      <c r="B272" s="1"/>
      <c r="C272" s="1"/>
      <c r="D272" s="1"/>
      <c r="E272" s="1"/>
      <c r="F272" s="2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3.5" customHeight="1">
      <c r="A273" s="1"/>
      <c r="B273" s="1"/>
      <c r="C273" s="1"/>
      <c r="D273" s="1"/>
      <c r="E273" s="1"/>
      <c r="F273" s="22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3.5" customHeight="1">
      <c r="A274" s="1"/>
      <c r="B274" s="1"/>
      <c r="C274" s="1"/>
      <c r="D274" s="1"/>
      <c r="E274" s="1"/>
      <c r="F274" s="22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3.5" customHeight="1">
      <c r="A275" s="1"/>
      <c r="B275" s="1"/>
      <c r="C275" s="1"/>
      <c r="D275" s="1"/>
      <c r="E275" s="1"/>
      <c r="F275" s="22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3.5" customHeight="1">
      <c r="A276" s="1"/>
      <c r="B276" s="1"/>
      <c r="C276" s="1"/>
      <c r="D276" s="1"/>
      <c r="E276" s="1"/>
      <c r="F276" s="22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3.5" customHeight="1">
      <c r="A277" s="1"/>
      <c r="B277" s="1"/>
      <c r="C277" s="1"/>
      <c r="D277" s="1"/>
      <c r="E277" s="1"/>
      <c r="F277" s="22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3.5" customHeight="1">
      <c r="A278" s="1"/>
      <c r="B278" s="1"/>
      <c r="C278" s="1"/>
      <c r="D278" s="1"/>
      <c r="E278" s="1"/>
      <c r="F278" s="22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3.5" customHeight="1">
      <c r="A279" s="1"/>
      <c r="B279" s="1"/>
      <c r="C279" s="1"/>
      <c r="D279" s="1"/>
      <c r="E279" s="1"/>
      <c r="F279" s="22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3.5" customHeight="1">
      <c r="A280" s="1"/>
      <c r="B280" s="1"/>
      <c r="C280" s="1"/>
      <c r="D280" s="1"/>
      <c r="E280" s="1"/>
      <c r="F280" s="22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3.5" customHeight="1">
      <c r="A281" s="1"/>
      <c r="B281" s="1"/>
      <c r="C281" s="1"/>
      <c r="D281" s="1"/>
      <c r="E281" s="1"/>
      <c r="F281" s="22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3.5" customHeight="1">
      <c r="A282" s="1"/>
      <c r="B282" s="1"/>
      <c r="C282" s="1"/>
      <c r="D282" s="1"/>
      <c r="E282" s="1"/>
      <c r="F282" s="2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3.5" customHeight="1">
      <c r="A283" s="1"/>
      <c r="B283" s="1"/>
      <c r="C283" s="1"/>
      <c r="D283" s="1"/>
      <c r="E283" s="1"/>
      <c r="F283" s="22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3.5" customHeight="1">
      <c r="A284" s="1"/>
      <c r="B284" s="1"/>
      <c r="C284" s="1"/>
      <c r="D284" s="1"/>
      <c r="E284" s="1"/>
      <c r="F284" s="22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3.5" customHeight="1">
      <c r="A285" s="1"/>
      <c r="B285" s="1"/>
      <c r="C285" s="1"/>
      <c r="D285" s="1"/>
      <c r="E285" s="1"/>
      <c r="F285" s="22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3.5" customHeight="1">
      <c r="A286" s="1"/>
      <c r="B286" s="1"/>
      <c r="C286" s="1"/>
      <c r="D286" s="1"/>
      <c r="E286" s="1"/>
      <c r="F286" s="22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3.5" customHeight="1">
      <c r="A287" s="1"/>
      <c r="B287" s="1"/>
      <c r="C287" s="1"/>
      <c r="D287" s="1"/>
      <c r="E287" s="1"/>
      <c r="F287" s="22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3.5" customHeight="1">
      <c r="A288" s="1"/>
      <c r="B288" s="1"/>
      <c r="C288" s="1"/>
      <c r="D288" s="1"/>
      <c r="E288" s="1"/>
      <c r="F288" s="22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3.5" customHeight="1">
      <c r="A289" s="1"/>
      <c r="B289" s="1"/>
      <c r="C289" s="1"/>
      <c r="D289" s="1"/>
      <c r="E289" s="1"/>
      <c r="F289" s="22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3.5" customHeight="1">
      <c r="A290" s="1"/>
      <c r="B290" s="1"/>
      <c r="C290" s="1"/>
      <c r="D290" s="1"/>
      <c r="E290" s="1"/>
      <c r="F290" s="22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3.5" customHeight="1">
      <c r="A291" s="1"/>
      <c r="B291" s="1"/>
      <c r="C291" s="1"/>
      <c r="D291" s="1"/>
      <c r="E291" s="1"/>
      <c r="F291" s="22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3.5" customHeight="1">
      <c r="A292" s="1"/>
      <c r="B292" s="1"/>
      <c r="C292" s="1"/>
      <c r="D292" s="1"/>
      <c r="E292" s="1"/>
      <c r="F292" s="2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3.5" customHeight="1">
      <c r="A293" s="1"/>
      <c r="B293" s="1"/>
      <c r="C293" s="1"/>
      <c r="D293" s="1"/>
      <c r="E293" s="1"/>
      <c r="F293" s="22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3.5" customHeight="1">
      <c r="A294" s="1"/>
      <c r="B294" s="1"/>
      <c r="C294" s="1"/>
      <c r="D294" s="1"/>
      <c r="E294" s="1"/>
      <c r="F294" s="22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3.5" customHeight="1">
      <c r="A295" s="1"/>
      <c r="B295" s="1"/>
      <c r="C295" s="1"/>
      <c r="D295" s="1"/>
      <c r="E295" s="1"/>
      <c r="F295" s="22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3.5" customHeight="1">
      <c r="A296" s="1"/>
      <c r="B296" s="1"/>
      <c r="C296" s="1"/>
      <c r="D296" s="1"/>
      <c r="E296" s="1"/>
      <c r="F296" s="22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3.5" customHeight="1">
      <c r="A297" s="1"/>
      <c r="B297" s="1"/>
      <c r="C297" s="1"/>
      <c r="D297" s="1"/>
      <c r="E297" s="1"/>
      <c r="F297" s="22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3.5" customHeight="1">
      <c r="A298" s="1"/>
      <c r="B298" s="1"/>
      <c r="C298" s="1"/>
      <c r="D298" s="1"/>
      <c r="E298" s="1"/>
      <c r="F298" s="22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3.5" customHeight="1">
      <c r="A299" s="1"/>
      <c r="B299" s="1"/>
      <c r="C299" s="1"/>
      <c r="D299" s="1"/>
      <c r="E299" s="1"/>
      <c r="F299" s="22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3.5" customHeight="1">
      <c r="A300" s="1"/>
      <c r="B300" s="1"/>
      <c r="C300" s="1"/>
      <c r="D300" s="1"/>
      <c r="E300" s="1"/>
      <c r="F300" s="22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3.5" customHeight="1">
      <c r="A301" s="1"/>
      <c r="B301" s="1"/>
      <c r="C301" s="1"/>
      <c r="D301" s="1"/>
      <c r="E301" s="1"/>
      <c r="F301" s="22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3.5" customHeight="1">
      <c r="A302" s="1"/>
      <c r="B302" s="1"/>
      <c r="C302" s="1"/>
      <c r="D302" s="1"/>
      <c r="E302" s="1"/>
      <c r="F302" s="2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3.5" customHeight="1">
      <c r="A303" s="1"/>
      <c r="B303" s="1"/>
      <c r="C303" s="1"/>
      <c r="D303" s="1"/>
      <c r="E303" s="1"/>
      <c r="F303" s="22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3.5" customHeight="1">
      <c r="A304" s="1"/>
      <c r="B304" s="1"/>
      <c r="C304" s="1"/>
      <c r="D304" s="1"/>
      <c r="E304" s="1"/>
      <c r="F304" s="22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3.5" customHeight="1">
      <c r="A305" s="1"/>
      <c r="B305" s="1"/>
      <c r="C305" s="1"/>
      <c r="D305" s="1"/>
      <c r="E305" s="1"/>
      <c r="F305" s="22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3.5" customHeight="1">
      <c r="A306" s="1"/>
      <c r="B306" s="1"/>
      <c r="C306" s="1"/>
      <c r="D306" s="1"/>
      <c r="E306" s="1"/>
      <c r="F306" s="22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3.5" customHeight="1">
      <c r="A307" s="1"/>
      <c r="B307" s="1"/>
      <c r="C307" s="1"/>
      <c r="D307" s="1"/>
      <c r="E307" s="1"/>
      <c r="F307" s="22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3.5" customHeight="1">
      <c r="A308" s="1"/>
      <c r="B308" s="1"/>
      <c r="C308" s="1"/>
      <c r="D308" s="1"/>
      <c r="E308" s="1"/>
      <c r="F308" s="22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3.5" customHeight="1">
      <c r="A309" s="1"/>
      <c r="B309" s="1"/>
      <c r="C309" s="1"/>
      <c r="D309" s="1"/>
      <c r="E309" s="1"/>
      <c r="F309" s="22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3.5" customHeight="1">
      <c r="A310" s="1"/>
      <c r="B310" s="1"/>
      <c r="C310" s="1"/>
      <c r="D310" s="1"/>
      <c r="E310" s="1"/>
      <c r="F310" s="22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3.5" customHeight="1">
      <c r="A311" s="1"/>
      <c r="B311" s="1"/>
      <c r="C311" s="1"/>
      <c r="D311" s="1"/>
      <c r="E311" s="1"/>
      <c r="F311" s="22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3.5" customHeight="1">
      <c r="A312" s="1"/>
      <c r="B312" s="1"/>
      <c r="C312" s="1"/>
      <c r="D312" s="1"/>
      <c r="E312" s="1"/>
      <c r="F312" s="2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3.5" customHeight="1">
      <c r="A313" s="1"/>
      <c r="B313" s="1"/>
      <c r="C313" s="1"/>
      <c r="D313" s="1"/>
      <c r="E313" s="1"/>
      <c r="F313" s="22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3.5" customHeight="1">
      <c r="A314" s="1"/>
      <c r="B314" s="1"/>
      <c r="C314" s="1"/>
      <c r="D314" s="1"/>
      <c r="E314" s="1"/>
      <c r="F314" s="22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3.5" customHeight="1">
      <c r="A315" s="1"/>
      <c r="B315" s="1"/>
      <c r="C315" s="1"/>
      <c r="D315" s="1"/>
      <c r="E315" s="1"/>
      <c r="F315" s="22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3.5" customHeight="1">
      <c r="A316" s="1"/>
      <c r="B316" s="1"/>
      <c r="C316" s="1"/>
      <c r="D316" s="1"/>
      <c r="E316" s="1"/>
      <c r="F316" s="22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3.5" customHeight="1">
      <c r="A317" s="1"/>
      <c r="B317" s="1"/>
      <c r="C317" s="1"/>
      <c r="D317" s="1"/>
      <c r="E317" s="1"/>
      <c r="F317" s="22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3.5" customHeight="1">
      <c r="A318" s="1"/>
      <c r="B318" s="1"/>
      <c r="C318" s="1"/>
      <c r="D318" s="1"/>
      <c r="E318" s="1"/>
      <c r="F318" s="22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3.5" customHeight="1">
      <c r="A319" s="1"/>
      <c r="B319" s="1"/>
      <c r="C319" s="1"/>
      <c r="D319" s="1"/>
      <c r="E319" s="1"/>
      <c r="F319" s="22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3.5" customHeight="1">
      <c r="A320" s="1"/>
      <c r="B320" s="1"/>
      <c r="C320" s="1"/>
      <c r="D320" s="1"/>
      <c r="E320" s="1"/>
      <c r="F320" s="22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3.5" customHeight="1">
      <c r="A321" s="1"/>
      <c r="B321" s="1"/>
      <c r="C321" s="1"/>
      <c r="D321" s="1"/>
      <c r="E321" s="1"/>
      <c r="F321" s="22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3.5" customHeight="1">
      <c r="A322" s="1"/>
      <c r="B322" s="1"/>
      <c r="C322" s="1"/>
      <c r="D322" s="1"/>
      <c r="E322" s="1"/>
      <c r="F322" s="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3.5" customHeight="1">
      <c r="A323" s="1"/>
      <c r="B323" s="1"/>
      <c r="C323" s="1"/>
      <c r="D323" s="1"/>
      <c r="E323" s="1"/>
      <c r="F323" s="22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3.5" customHeight="1">
      <c r="A324" s="1"/>
      <c r="B324" s="1"/>
      <c r="C324" s="1"/>
      <c r="D324" s="1"/>
      <c r="E324" s="1"/>
      <c r="F324" s="22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3.5" customHeight="1">
      <c r="A325" s="1"/>
      <c r="B325" s="1"/>
      <c r="C325" s="1"/>
      <c r="D325" s="1"/>
      <c r="E325" s="1"/>
      <c r="F325" s="22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3.5" customHeight="1">
      <c r="A326" s="1"/>
      <c r="B326" s="1"/>
      <c r="C326" s="1"/>
      <c r="D326" s="1"/>
      <c r="E326" s="1"/>
      <c r="F326" s="22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3.5" customHeight="1">
      <c r="A327" s="1"/>
      <c r="B327" s="1"/>
      <c r="C327" s="1"/>
      <c r="D327" s="1"/>
      <c r="E327" s="1"/>
      <c r="F327" s="22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3.5" customHeight="1">
      <c r="A328" s="1"/>
      <c r="B328" s="1"/>
      <c r="C328" s="1"/>
      <c r="D328" s="1"/>
      <c r="E328" s="1"/>
      <c r="F328" s="22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3.5" customHeight="1">
      <c r="A329" s="1"/>
      <c r="B329" s="1"/>
      <c r="C329" s="1"/>
      <c r="D329" s="1"/>
      <c r="E329" s="1"/>
      <c r="F329" s="22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3.5" customHeight="1">
      <c r="A330" s="1"/>
      <c r="B330" s="1"/>
      <c r="C330" s="1"/>
      <c r="D330" s="1"/>
      <c r="E330" s="1"/>
      <c r="F330" s="22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3.5" customHeight="1">
      <c r="A331" s="1"/>
      <c r="B331" s="1"/>
      <c r="C331" s="1"/>
      <c r="D331" s="1"/>
      <c r="E331" s="1"/>
      <c r="F331" s="22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3.5" customHeight="1">
      <c r="A332" s="1"/>
      <c r="B332" s="1"/>
      <c r="C332" s="1"/>
      <c r="D332" s="1"/>
      <c r="E332" s="1"/>
      <c r="F332" s="2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3.5" customHeight="1">
      <c r="A333" s="1"/>
      <c r="B333" s="1"/>
      <c r="C333" s="1"/>
      <c r="D333" s="1"/>
      <c r="E333" s="1"/>
      <c r="F333" s="22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3.5" customHeight="1">
      <c r="A334" s="1"/>
      <c r="B334" s="1"/>
      <c r="C334" s="1"/>
      <c r="D334" s="1"/>
      <c r="E334" s="1"/>
      <c r="F334" s="22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3.5" customHeight="1">
      <c r="A335" s="1"/>
      <c r="B335" s="1"/>
      <c r="C335" s="1"/>
      <c r="D335" s="1"/>
      <c r="E335" s="1"/>
      <c r="F335" s="22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3.5" customHeight="1">
      <c r="A336" s="1"/>
      <c r="B336" s="1"/>
      <c r="C336" s="1"/>
      <c r="D336" s="1"/>
      <c r="E336" s="1"/>
      <c r="F336" s="22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3.5" customHeight="1">
      <c r="A337" s="1"/>
      <c r="B337" s="1"/>
      <c r="C337" s="1"/>
      <c r="D337" s="1"/>
      <c r="E337" s="1"/>
      <c r="F337" s="22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3.5" customHeight="1">
      <c r="A338" s="1"/>
      <c r="B338" s="1"/>
      <c r="C338" s="1"/>
      <c r="D338" s="1"/>
      <c r="E338" s="1"/>
      <c r="F338" s="22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3.5" customHeight="1">
      <c r="A339" s="1"/>
      <c r="B339" s="1"/>
      <c r="C339" s="1"/>
      <c r="D339" s="1"/>
      <c r="E339" s="1"/>
      <c r="F339" s="22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3.5" customHeight="1">
      <c r="A340" s="1"/>
      <c r="B340" s="1"/>
      <c r="C340" s="1"/>
      <c r="D340" s="1"/>
      <c r="E340" s="1"/>
      <c r="F340" s="22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3.5" customHeight="1">
      <c r="A341" s="1"/>
      <c r="B341" s="1"/>
      <c r="C341" s="1"/>
      <c r="D341" s="1"/>
      <c r="E341" s="1"/>
      <c r="F341" s="22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3.5" customHeight="1">
      <c r="A342" s="1"/>
      <c r="B342" s="1"/>
      <c r="C342" s="1"/>
      <c r="D342" s="1"/>
      <c r="E342" s="1"/>
      <c r="F342" s="2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3.5" customHeight="1">
      <c r="A343" s="1"/>
      <c r="B343" s="1"/>
      <c r="C343" s="1"/>
      <c r="D343" s="1"/>
      <c r="E343" s="1"/>
      <c r="F343" s="22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3.5" customHeight="1">
      <c r="A344" s="1"/>
      <c r="B344" s="1"/>
      <c r="C344" s="1"/>
      <c r="D344" s="1"/>
      <c r="E344" s="1"/>
      <c r="F344" s="22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3.5" customHeight="1">
      <c r="A345" s="1"/>
      <c r="B345" s="1"/>
      <c r="C345" s="1"/>
      <c r="D345" s="1"/>
      <c r="E345" s="1"/>
      <c r="F345" s="22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3.5" customHeight="1">
      <c r="A346" s="1"/>
      <c r="B346" s="1"/>
      <c r="C346" s="1"/>
      <c r="D346" s="1"/>
      <c r="E346" s="1"/>
      <c r="F346" s="22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3.5" customHeight="1">
      <c r="A347" s="1"/>
      <c r="B347" s="1"/>
      <c r="C347" s="1"/>
      <c r="D347" s="1"/>
      <c r="E347" s="1"/>
      <c r="F347" s="22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3.5" customHeight="1">
      <c r="A348" s="1"/>
      <c r="B348" s="1"/>
      <c r="C348" s="1"/>
      <c r="D348" s="1"/>
      <c r="E348" s="1"/>
      <c r="F348" s="22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3.5" customHeight="1">
      <c r="A349" s="1"/>
      <c r="B349" s="1"/>
      <c r="C349" s="1"/>
      <c r="D349" s="1"/>
      <c r="E349" s="1"/>
      <c r="F349" s="22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3.5" customHeight="1">
      <c r="A350" s="1"/>
      <c r="B350" s="1"/>
      <c r="C350" s="1"/>
      <c r="D350" s="1"/>
      <c r="E350" s="1"/>
      <c r="F350" s="22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3.5" customHeight="1">
      <c r="A351" s="1"/>
      <c r="B351" s="1"/>
      <c r="C351" s="1"/>
      <c r="D351" s="1"/>
      <c r="E351" s="1"/>
      <c r="F351" s="22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3.5" customHeight="1">
      <c r="A352" s="1"/>
      <c r="B352" s="1"/>
      <c r="C352" s="1"/>
      <c r="D352" s="1"/>
      <c r="E352" s="1"/>
      <c r="F352" s="2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3.5" customHeight="1">
      <c r="A353" s="1"/>
      <c r="B353" s="1"/>
      <c r="C353" s="1"/>
      <c r="D353" s="1"/>
      <c r="E353" s="1"/>
      <c r="F353" s="22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3.5" customHeight="1">
      <c r="A354" s="1"/>
      <c r="B354" s="1"/>
      <c r="C354" s="1"/>
      <c r="D354" s="1"/>
      <c r="E354" s="1"/>
      <c r="F354" s="22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3.5" customHeight="1">
      <c r="A355" s="1"/>
      <c r="B355" s="1"/>
      <c r="C355" s="1"/>
      <c r="D355" s="1"/>
      <c r="E355" s="1"/>
      <c r="F355" s="22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3.5" customHeight="1">
      <c r="A356" s="1"/>
      <c r="B356" s="1"/>
      <c r="C356" s="1"/>
      <c r="D356" s="1"/>
      <c r="E356" s="1"/>
      <c r="F356" s="22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3.5" customHeight="1">
      <c r="A357" s="1"/>
      <c r="B357" s="1"/>
      <c r="C357" s="1"/>
      <c r="D357" s="1"/>
      <c r="E357" s="1"/>
      <c r="F357" s="22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3.5" customHeight="1">
      <c r="A358" s="1"/>
      <c r="B358" s="1"/>
      <c r="C358" s="1"/>
      <c r="D358" s="1"/>
      <c r="E358" s="1"/>
      <c r="F358" s="22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3.5" customHeight="1">
      <c r="A359" s="1"/>
      <c r="B359" s="1"/>
      <c r="C359" s="1"/>
      <c r="D359" s="1"/>
      <c r="E359" s="1"/>
      <c r="F359" s="22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3.5" customHeight="1">
      <c r="A360" s="1"/>
      <c r="B360" s="1"/>
      <c r="C360" s="1"/>
      <c r="D360" s="1"/>
      <c r="E360" s="1"/>
      <c r="F360" s="22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3.5" customHeight="1">
      <c r="A361" s="1"/>
      <c r="B361" s="1"/>
      <c r="C361" s="1"/>
      <c r="D361" s="1"/>
      <c r="E361" s="1"/>
      <c r="F361" s="22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3.5" customHeight="1">
      <c r="A362" s="1"/>
      <c r="B362" s="1"/>
      <c r="C362" s="1"/>
      <c r="D362" s="1"/>
      <c r="E362" s="1"/>
      <c r="F362" s="2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3.5" customHeight="1">
      <c r="A363" s="1"/>
      <c r="B363" s="1"/>
      <c r="C363" s="1"/>
      <c r="D363" s="1"/>
      <c r="E363" s="1"/>
      <c r="F363" s="22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3.5" customHeight="1">
      <c r="A364" s="1"/>
      <c r="B364" s="1"/>
      <c r="C364" s="1"/>
      <c r="D364" s="1"/>
      <c r="E364" s="1"/>
      <c r="F364" s="22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3.5" customHeight="1">
      <c r="A365" s="1"/>
      <c r="B365" s="1"/>
      <c r="C365" s="1"/>
      <c r="D365" s="1"/>
      <c r="E365" s="1"/>
      <c r="F365" s="22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3.5" customHeight="1">
      <c r="A366" s="1"/>
      <c r="B366" s="1"/>
      <c r="C366" s="1"/>
      <c r="D366" s="1"/>
      <c r="E366" s="1"/>
      <c r="F366" s="22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3.5" customHeight="1">
      <c r="A367" s="1"/>
      <c r="B367" s="1"/>
      <c r="C367" s="1"/>
      <c r="D367" s="1"/>
      <c r="E367" s="1"/>
      <c r="F367" s="22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3.5" customHeight="1">
      <c r="A368" s="1"/>
      <c r="B368" s="1"/>
      <c r="C368" s="1"/>
      <c r="D368" s="1"/>
      <c r="E368" s="1"/>
      <c r="F368" s="22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3.5" customHeight="1">
      <c r="A369" s="1"/>
      <c r="B369" s="1"/>
      <c r="C369" s="1"/>
      <c r="D369" s="1"/>
      <c r="E369" s="1"/>
      <c r="F369" s="22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3.5" customHeight="1">
      <c r="A370" s="1"/>
      <c r="B370" s="1"/>
      <c r="C370" s="1"/>
      <c r="D370" s="1"/>
      <c r="E370" s="1"/>
      <c r="F370" s="22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3.5" customHeight="1">
      <c r="A371" s="1"/>
      <c r="B371" s="1"/>
      <c r="C371" s="1"/>
      <c r="D371" s="1"/>
      <c r="E371" s="1"/>
      <c r="F371" s="22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3.5" customHeight="1">
      <c r="A372" s="1"/>
      <c r="B372" s="1"/>
      <c r="C372" s="1"/>
      <c r="D372" s="1"/>
      <c r="E372" s="1"/>
      <c r="F372" s="2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3.5" customHeight="1">
      <c r="A373" s="1"/>
      <c r="B373" s="1"/>
      <c r="C373" s="1"/>
      <c r="D373" s="1"/>
      <c r="E373" s="1"/>
      <c r="F373" s="22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3.5" customHeight="1">
      <c r="A374" s="1"/>
      <c r="B374" s="1"/>
      <c r="C374" s="1"/>
      <c r="D374" s="1"/>
      <c r="E374" s="1"/>
      <c r="F374" s="22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3.5" customHeight="1">
      <c r="A375" s="1"/>
      <c r="B375" s="1"/>
      <c r="C375" s="1"/>
      <c r="D375" s="1"/>
      <c r="E375" s="1"/>
      <c r="F375" s="22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3.5" customHeight="1">
      <c r="A376" s="1"/>
      <c r="B376" s="1"/>
      <c r="C376" s="1"/>
      <c r="D376" s="1"/>
      <c r="E376" s="1"/>
      <c r="F376" s="22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3.5" customHeight="1">
      <c r="A377" s="1"/>
      <c r="B377" s="1"/>
      <c r="C377" s="1"/>
      <c r="D377" s="1"/>
      <c r="E377" s="1"/>
      <c r="F377" s="22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3.5" customHeight="1">
      <c r="A378" s="1"/>
      <c r="B378" s="1"/>
      <c r="C378" s="1"/>
      <c r="D378" s="1"/>
      <c r="E378" s="1"/>
      <c r="F378" s="22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3.5" customHeight="1">
      <c r="A379" s="1"/>
      <c r="B379" s="1"/>
      <c r="C379" s="1"/>
      <c r="D379" s="1"/>
      <c r="E379" s="1"/>
      <c r="F379" s="22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3.5" customHeight="1">
      <c r="A380" s="1"/>
      <c r="B380" s="1"/>
      <c r="C380" s="1"/>
      <c r="D380" s="1"/>
      <c r="E380" s="1"/>
      <c r="F380" s="22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3.5" customHeight="1">
      <c r="A381" s="1"/>
      <c r="B381" s="1"/>
      <c r="C381" s="1"/>
      <c r="D381" s="1"/>
      <c r="E381" s="1"/>
      <c r="F381" s="22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3.5" customHeight="1">
      <c r="A382" s="1"/>
      <c r="B382" s="1"/>
      <c r="C382" s="1"/>
      <c r="D382" s="1"/>
      <c r="E382" s="1"/>
      <c r="F382" s="2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3.5" customHeight="1">
      <c r="A383" s="1"/>
      <c r="B383" s="1"/>
      <c r="C383" s="1"/>
      <c r="D383" s="1"/>
      <c r="E383" s="1"/>
      <c r="F383" s="22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3.5" customHeight="1">
      <c r="A384" s="1"/>
      <c r="B384" s="1"/>
      <c r="C384" s="1"/>
      <c r="D384" s="1"/>
      <c r="E384" s="1"/>
      <c r="F384" s="22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3.5" customHeight="1">
      <c r="A385" s="1"/>
      <c r="B385" s="1"/>
      <c r="C385" s="1"/>
      <c r="D385" s="1"/>
      <c r="E385" s="1"/>
      <c r="F385" s="22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3.5" customHeight="1">
      <c r="A386" s="1"/>
      <c r="B386" s="1"/>
      <c r="C386" s="1"/>
      <c r="D386" s="1"/>
      <c r="E386" s="1"/>
      <c r="F386" s="22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3.5" customHeight="1">
      <c r="A387" s="1"/>
      <c r="B387" s="1"/>
      <c r="C387" s="1"/>
      <c r="D387" s="1"/>
      <c r="E387" s="1"/>
      <c r="F387" s="22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3.5" customHeight="1">
      <c r="A388" s="1"/>
      <c r="B388" s="1"/>
      <c r="C388" s="1"/>
      <c r="D388" s="1"/>
      <c r="E388" s="1"/>
      <c r="F388" s="22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3.5" customHeight="1">
      <c r="A389" s="1"/>
      <c r="B389" s="1"/>
      <c r="C389" s="1"/>
      <c r="D389" s="1"/>
      <c r="E389" s="1"/>
      <c r="F389" s="22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3.5" customHeight="1">
      <c r="A390" s="1"/>
      <c r="B390" s="1"/>
      <c r="C390" s="1"/>
      <c r="D390" s="1"/>
      <c r="E390" s="1"/>
      <c r="F390" s="22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3.5" customHeight="1">
      <c r="A391" s="1"/>
      <c r="B391" s="1"/>
      <c r="C391" s="1"/>
      <c r="D391" s="1"/>
      <c r="E391" s="1"/>
      <c r="F391" s="22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3.5" customHeight="1">
      <c r="A392" s="1"/>
      <c r="B392" s="1"/>
      <c r="C392" s="1"/>
      <c r="D392" s="1"/>
      <c r="E392" s="1"/>
      <c r="F392" s="2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3.5" customHeight="1">
      <c r="A393" s="1"/>
      <c r="B393" s="1"/>
      <c r="C393" s="1"/>
      <c r="D393" s="1"/>
      <c r="E393" s="1"/>
      <c r="F393" s="22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3.5" customHeight="1">
      <c r="A394" s="1"/>
      <c r="B394" s="1"/>
      <c r="C394" s="1"/>
      <c r="D394" s="1"/>
      <c r="E394" s="1"/>
      <c r="F394" s="22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6:28" ht="12.75">
      <c r="F395" s="22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6:28" ht="12.75">
      <c r="F396" s="22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6:28" ht="12.75">
      <c r="F397" s="22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6:28" ht="12.75">
      <c r="F398" s="22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6:28" ht="12.75">
      <c r="F399" s="22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6:28" ht="12.75">
      <c r="F400" s="22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6:28" ht="12.75">
      <c r="F401" s="22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6:28" ht="12.75">
      <c r="F402" s="2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6:28" ht="12.75">
      <c r="F403" s="22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6:28" ht="12.75">
      <c r="F404" s="22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6:28" ht="12.75">
      <c r="F405" s="22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6:28" ht="12.75">
      <c r="F406" s="22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6:28" ht="12.75">
      <c r="F407" s="22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6:28" ht="12.75">
      <c r="F408" s="22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6:28" ht="12.75">
      <c r="F409" s="22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6:28" ht="12.75">
      <c r="F410" s="22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6:28" ht="12.75">
      <c r="F411" s="22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6:28" ht="12.75">
      <c r="F412" s="2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6:28" ht="12.75">
      <c r="F413" s="22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6:28" ht="12.75">
      <c r="F414" s="22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6:28" ht="12.75">
      <c r="F415" s="22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6:28" ht="12.75">
      <c r="F416" s="22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6:28" ht="12.75">
      <c r="F417" s="22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6:28" ht="12.75">
      <c r="F418" s="22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6:28" ht="12.75">
      <c r="F419" s="22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6:28" ht="12.75">
      <c r="F420" s="22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6:28" ht="12.75">
      <c r="F421" s="22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6:28" ht="12.75">
      <c r="F422" s="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6:28" ht="12.75">
      <c r="F423" s="22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6:28" ht="12.75">
      <c r="F424" s="22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</sheetData>
  <mergeCells count="19">
    <mergeCell ref="C42:J42"/>
    <mergeCell ref="C2:AB2"/>
    <mergeCell ref="C3:E5"/>
    <mergeCell ref="F3:F5"/>
    <mergeCell ref="G3:S3"/>
    <mergeCell ref="T3:AA3"/>
    <mergeCell ref="AB3:AB5"/>
    <mergeCell ref="G4:G5"/>
    <mergeCell ref="H4:K4"/>
    <mergeCell ref="L4:O4"/>
    <mergeCell ref="Z4:AA4"/>
    <mergeCell ref="C40:J40"/>
    <mergeCell ref="Y4:Y5"/>
    <mergeCell ref="C38:J38"/>
    <mergeCell ref="C39:J39"/>
    <mergeCell ref="P4:S4"/>
    <mergeCell ref="T4:T5"/>
    <mergeCell ref="U4:W4"/>
    <mergeCell ref="X4:X5"/>
  </mergeCells>
  <printOptions horizontalCentered="1"/>
  <pageMargins left="0.1968503937007874" right="0.1968503937007874" top="0.7480314960629921" bottom="0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info1</cp:lastModifiedBy>
  <cp:lastPrinted>2008-06-16T11:15:43Z</cp:lastPrinted>
  <dcterms:created xsi:type="dcterms:W3CDTF">2007-07-27T06:36:16Z</dcterms:created>
  <dcterms:modified xsi:type="dcterms:W3CDTF">2008-07-03T10:35:01Z</dcterms:modified>
  <cp:category/>
  <cp:version/>
  <cp:contentType/>
  <cp:contentStatus/>
</cp:coreProperties>
</file>