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73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<sst xmlns="http://schemas.openxmlformats.org/spreadsheetml/2006/main" count="64" uniqueCount="59">
  <si>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ЦСР</t>
  </si>
  <si>
    <t>ВР</t>
  </si>
  <si>
    <t>РЗ</t>
  </si>
  <si>
    <t>ПР</t>
  </si>
  <si>
    <t>(в рублях)</t>
  </si>
  <si>
    <t>Расходы – всего</t>
  </si>
  <si>
    <t>Наименование</t>
  </si>
  <si>
    <t>1 уточнение</t>
  </si>
  <si>
    <t xml:space="preserve">Целевая программа "Комплексные меры противодействия злоупотреблению наркотическими средствами" </t>
  </si>
  <si>
    <t>7260000</t>
  </si>
  <si>
    <t xml:space="preserve">Целевая программа "Повышение безопасности дорожного движения" </t>
  </si>
  <si>
    <t>7280000</t>
  </si>
  <si>
    <r>
      <t>Целевая</t>
    </r>
    <r>
      <rPr>
        <b/>
        <i/>
        <sz val="10"/>
        <rFont val="Times New Roman"/>
        <family val="1"/>
      </rPr>
      <t xml:space="preserve"> программа "Усиление борьбы с преступностью"</t>
    </r>
  </si>
  <si>
    <t>7420000</t>
  </si>
  <si>
    <t xml:space="preserve">Целевая программа "Развитие агропромышленного комплекса и регулирование рынка сельскохозяйственной продукции, сырья и продовольствия" </t>
  </si>
  <si>
    <t>7310000</t>
  </si>
  <si>
    <t xml:space="preserve">Целевая программа "Развитие улично-дорожной сети" </t>
  </si>
  <si>
    <t>7290000</t>
  </si>
  <si>
    <t>7070000</t>
  </si>
  <si>
    <t xml:space="preserve">Целевая программа "Поддержка малого и среднего предпринимательства" </t>
  </si>
  <si>
    <t>Целевая программа "Молодежь"</t>
  </si>
  <si>
    <t>7020000</t>
  </si>
  <si>
    <t xml:space="preserve">Целевая программа "Развитие физической культуры и спорта" </t>
  </si>
  <si>
    <t>7140000</t>
  </si>
  <si>
    <t>7040000</t>
  </si>
  <si>
    <t xml:space="preserve">Целевая программа "Развитие образования" </t>
  </si>
  <si>
    <t>7510000</t>
  </si>
  <si>
    <t>Целевая программа "Развитие дошкольного образования"</t>
  </si>
  <si>
    <t>7030000</t>
  </si>
  <si>
    <t xml:space="preserve">Целевая программа «Модернизация системы воспитания детей и молодежи" </t>
  </si>
  <si>
    <t>7060000</t>
  </si>
  <si>
    <t xml:space="preserve">Целевая программа "Патриотическое воспитание граждан" </t>
  </si>
  <si>
    <t>7430000</t>
  </si>
  <si>
    <t xml:space="preserve">Целевая программа  "Организация отдыха, оздоровления, занятости детей и подростков" </t>
  </si>
  <si>
    <t xml:space="preserve">План на 2012 год </t>
  </si>
  <si>
    <t xml:space="preserve">% исполнения </t>
  </si>
  <si>
    <t>7100000</t>
  </si>
  <si>
    <t>7130000</t>
  </si>
  <si>
    <t>7240000</t>
  </si>
  <si>
    <t>7400000</t>
  </si>
  <si>
    <r>
      <t>Ц</t>
    </r>
    <r>
      <rPr>
        <b/>
        <i/>
        <sz val="10"/>
        <rFont val="Times New Roman"/>
        <family val="1"/>
      </rPr>
      <t xml:space="preserve">елевая программа "Развитие культуры" </t>
    </r>
  </si>
  <si>
    <r>
      <t>Ц</t>
    </r>
    <r>
      <rPr>
        <b/>
        <i/>
        <sz val="10"/>
        <rFont val="Times New Roman"/>
        <family val="1"/>
      </rPr>
      <t xml:space="preserve">елевая программа "Пожарная безопасность" </t>
    </r>
  </si>
  <si>
    <r>
      <t>Ц</t>
    </r>
    <r>
      <rPr>
        <b/>
        <i/>
        <sz val="10"/>
        <rFont val="Times New Roman"/>
        <family val="1"/>
      </rPr>
      <t xml:space="preserve">елевая программа "Содействия занятости несовершеннолетних граждан" </t>
    </r>
  </si>
  <si>
    <t xml:space="preserve">Целевая программа "Обеспечение безопасности населения на водных объектах" </t>
  </si>
  <si>
    <t>0302</t>
  </si>
  <si>
    <t>0412</t>
  </si>
  <si>
    <t>0409</t>
  </si>
  <si>
    <t>0405</t>
  </si>
  <si>
    <t>1105</t>
  </si>
  <si>
    <t>0701</t>
  </si>
  <si>
    <t>0707</t>
  </si>
  <si>
    <t>0709</t>
  </si>
  <si>
    <t>0801</t>
  </si>
  <si>
    <t>0505</t>
  </si>
  <si>
    <t>0310</t>
  </si>
  <si>
    <t>0113</t>
  </si>
  <si>
    <t>0503</t>
  </si>
  <si>
    <t>Исполнение на 31.12..2012</t>
  </si>
  <si>
    <t xml:space="preserve">Исполнение целевых программ по Красноармейскому району на 31.12.2012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</si>
</sst>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7"/>
      <name val="Times New Roman CE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2">
      <selection activeCell="O11" sqref="O11"/>
    </sheetView>
  </sheetViews>
  <sheetFormatPr defaultColWidth="9.140625" defaultRowHeight="12.75"/>
  <cols>
    <col min="1" max="1" width="41.421875" style="22" customWidth="1"/>
    <col min="2" max="2" width="8.57421875" style="22" customWidth="1"/>
    <col min="3" max="3" width="5.8515625" style="22" customWidth="1"/>
    <col min="4" max="4" width="3.421875" style="22" hidden="1" customWidth="1"/>
    <col min="5" max="5" width="7.00390625" style="22" hidden="1" customWidth="1"/>
    <col min="6" max="6" width="3.7109375" style="22" hidden="1" customWidth="1"/>
    <col min="7" max="7" width="10.8515625" style="22" customWidth="1"/>
    <col min="8" max="8" width="14.7109375" style="22" hidden="1" customWidth="1"/>
    <col min="9" max="9" width="8.421875" style="22" hidden="1" customWidth="1"/>
    <col min="10" max="10" width="11.140625" style="22" bestFit="1" customWidth="1"/>
    <col min="11" max="11" width="11.421875" style="22" bestFit="1" customWidth="1"/>
  </cols>
  <sheetData>
    <row r="1" spans="1:11" s="12" customFormat="1" ht="16.5" customHeight="1">
      <c r="A1" s="11"/>
      <c r="B1" s="11"/>
      <c r="C1" s="11"/>
      <c r="D1" s="11"/>
      <c r="E1" s="11"/>
      <c r="F1" s="11"/>
      <c r="G1" s="25"/>
      <c r="H1" s="26"/>
      <c r="I1" s="26"/>
      <c r="J1" s="26"/>
      <c r="K1" s="26"/>
    </row>
    <row r="2" spans="1:11" s="12" customFormat="1" ht="53.25" customHeight="1" hidden="1">
      <c r="A2" s="11"/>
      <c r="B2" s="11"/>
      <c r="C2" s="27"/>
      <c r="D2" s="28"/>
      <c r="E2" s="28"/>
      <c r="F2" s="28"/>
      <c r="G2" s="28"/>
      <c r="H2" s="28"/>
      <c r="I2" s="28"/>
      <c r="J2" s="28"/>
      <c r="K2" s="28"/>
    </row>
    <row r="3" spans="1:11" s="12" customFormat="1" ht="25.5" customHeight="1" hidden="1">
      <c r="A3" s="10"/>
      <c r="B3" s="10"/>
      <c r="C3" s="8"/>
      <c r="D3" s="10"/>
      <c r="E3" s="10"/>
      <c r="F3" s="10"/>
      <c r="G3" s="25"/>
      <c r="H3" s="26"/>
      <c r="I3" s="26"/>
      <c r="J3" s="26"/>
      <c r="K3" s="26"/>
    </row>
    <row r="4" spans="1:11" s="12" customFormat="1" ht="37.5" customHeight="1" hidden="1">
      <c r="A4" s="10"/>
      <c r="B4" s="9"/>
      <c r="C4" s="31"/>
      <c r="D4" s="30"/>
      <c r="E4" s="30"/>
      <c r="F4" s="30"/>
      <c r="G4" s="30"/>
      <c r="H4" s="30"/>
      <c r="I4" s="30"/>
      <c r="J4" s="30"/>
      <c r="K4" s="30"/>
    </row>
    <row r="5" spans="1:11" s="12" customFormat="1" ht="34.5" customHeight="1" hidden="1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</row>
    <row r="6" spans="1:11" s="12" customFormat="1" ht="43.5" customHeight="1">
      <c r="A6" s="29" t="s">
        <v>58</v>
      </c>
      <c r="B6" s="29"/>
      <c r="C6" s="29"/>
      <c r="D6" s="29"/>
      <c r="E6" s="29"/>
      <c r="F6" s="29"/>
      <c r="G6" s="29"/>
      <c r="H6" s="29"/>
      <c r="I6" s="30"/>
      <c r="J6" s="30"/>
      <c r="K6" s="30"/>
    </row>
    <row r="7" spans="1:11" s="12" customFormat="1" ht="27" customHeight="1">
      <c r="A7" s="13"/>
      <c r="B7" s="13"/>
      <c r="C7" s="13"/>
      <c r="D7" s="13"/>
      <c r="E7" s="13"/>
      <c r="F7" s="13"/>
      <c r="G7" s="13"/>
      <c r="H7" s="13"/>
      <c r="I7" s="13" t="s">
        <v>4</v>
      </c>
      <c r="J7" s="11"/>
      <c r="K7" s="11"/>
    </row>
    <row r="8" spans="1:11" s="12" customFormat="1" ht="24" customHeight="1">
      <c r="A8" s="6" t="s">
        <v>6</v>
      </c>
      <c r="B8" s="1" t="s">
        <v>0</v>
      </c>
      <c r="C8" s="1" t="s">
        <v>2</v>
      </c>
      <c r="D8" s="1" t="s">
        <v>3</v>
      </c>
      <c r="E8" s="1" t="s">
        <v>0</v>
      </c>
      <c r="F8" s="32" t="s">
        <v>1</v>
      </c>
      <c r="G8" s="36" t="s">
        <v>34</v>
      </c>
      <c r="H8" s="34"/>
      <c r="I8" s="34"/>
      <c r="J8" s="36" t="s">
        <v>57</v>
      </c>
      <c r="K8" s="36" t="s">
        <v>35</v>
      </c>
    </row>
    <row r="9" spans="1:11" s="12" customFormat="1" ht="24.75" customHeight="1">
      <c r="A9" s="2"/>
      <c r="B9" s="2"/>
      <c r="C9" s="2"/>
      <c r="D9" s="2"/>
      <c r="E9" s="2"/>
      <c r="F9" s="33"/>
      <c r="G9" s="37"/>
      <c r="H9" s="35"/>
      <c r="I9" s="35" t="s">
        <v>7</v>
      </c>
      <c r="J9" s="37"/>
      <c r="K9" s="37"/>
    </row>
    <row r="10" spans="1:11" s="15" customFormat="1" ht="17.25" customHeight="1">
      <c r="A10" s="17" t="s">
        <v>20</v>
      </c>
      <c r="B10" s="4" t="s">
        <v>21</v>
      </c>
      <c r="C10" s="4" t="s">
        <v>50</v>
      </c>
      <c r="D10" s="4"/>
      <c r="E10" s="4"/>
      <c r="F10" s="4"/>
      <c r="G10" s="39">
        <v>56000</v>
      </c>
      <c r="H10" s="39" t="e">
        <f>#REF!</f>
        <v>#REF!</v>
      </c>
      <c r="I10" s="39" t="e">
        <f>#REF!</f>
        <v>#REF!</v>
      </c>
      <c r="J10" s="39">
        <v>55680</v>
      </c>
      <c r="K10" s="40">
        <f>J10/G10*100</f>
        <v>99.42857142857143</v>
      </c>
    </row>
    <row r="11" spans="1:11" s="12" customFormat="1" ht="29.25" customHeight="1">
      <c r="A11" s="17" t="s">
        <v>27</v>
      </c>
      <c r="B11" s="4" t="s">
        <v>28</v>
      </c>
      <c r="C11" s="4" t="s">
        <v>51</v>
      </c>
      <c r="D11" s="3"/>
      <c r="E11" s="3"/>
      <c r="F11" s="3"/>
      <c r="G11" s="7">
        <v>39000</v>
      </c>
      <c r="H11" s="7" t="e">
        <f>#REF!</f>
        <v>#REF!</v>
      </c>
      <c r="I11" s="7" t="e">
        <f>#REF!</f>
        <v>#REF!</v>
      </c>
      <c r="J11" s="7">
        <v>36000</v>
      </c>
      <c r="K11" s="40">
        <f>J11/G11*100</f>
        <v>92.3076923076923</v>
      </c>
    </row>
    <row r="12" spans="1:11" s="15" customFormat="1" ht="19.5" customHeight="1">
      <c r="A12" s="17" t="s">
        <v>25</v>
      </c>
      <c r="B12" s="4" t="s">
        <v>24</v>
      </c>
      <c r="C12" s="4" t="s">
        <v>49</v>
      </c>
      <c r="D12" s="4"/>
      <c r="E12" s="4"/>
      <c r="F12" s="4"/>
      <c r="G12" s="7">
        <v>1214600</v>
      </c>
      <c r="H12" s="7" t="e">
        <f>#REF!</f>
        <v>#REF!</v>
      </c>
      <c r="I12" s="7" t="e">
        <f>#REF!</f>
        <v>#REF!</v>
      </c>
      <c r="J12" s="7">
        <v>1199527</v>
      </c>
      <c r="K12" s="40">
        <f aca="true" t="shared" si="0" ref="K12:K26">J12/G12*100</f>
        <v>98.75901531368352</v>
      </c>
    </row>
    <row r="13" spans="1:11" s="12" customFormat="1" ht="32.25" customHeight="1">
      <c r="A13" s="17" t="s">
        <v>29</v>
      </c>
      <c r="B13" s="4" t="s">
        <v>30</v>
      </c>
      <c r="C13" s="4" t="s">
        <v>51</v>
      </c>
      <c r="D13" s="3"/>
      <c r="E13" s="3"/>
      <c r="F13" s="3"/>
      <c r="G13" s="7">
        <v>14000</v>
      </c>
      <c r="H13" s="7" t="e">
        <f>#REF!</f>
        <v>#REF!</v>
      </c>
      <c r="I13" s="7" t="e">
        <f>#REF!</f>
        <v>#REF!</v>
      </c>
      <c r="J13" s="7">
        <v>12000</v>
      </c>
      <c r="K13" s="40">
        <f t="shared" si="0"/>
        <v>85.71428571428571</v>
      </c>
    </row>
    <row r="14" spans="1:11" s="12" customFormat="1" ht="29.25" customHeight="1">
      <c r="A14" s="17" t="s">
        <v>19</v>
      </c>
      <c r="B14" s="4" t="s">
        <v>18</v>
      </c>
      <c r="C14" s="4" t="s">
        <v>45</v>
      </c>
      <c r="D14" s="3"/>
      <c r="E14" s="3"/>
      <c r="F14" s="3"/>
      <c r="G14" s="7">
        <v>170000</v>
      </c>
      <c r="H14" s="7" t="e">
        <f>#REF!</f>
        <v>#REF!</v>
      </c>
      <c r="I14" s="7" t="e">
        <f>#REF!</f>
        <v>#REF!</v>
      </c>
      <c r="J14" s="7">
        <v>170000</v>
      </c>
      <c r="K14" s="40">
        <f t="shared" si="0"/>
        <v>100</v>
      </c>
    </row>
    <row r="15" spans="1:11" s="12" customFormat="1" ht="29.25" customHeight="1">
      <c r="A15" s="41" t="s">
        <v>40</v>
      </c>
      <c r="B15" s="4" t="s">
        <v>36</v>
      </c>
      <c r="C15" s="4" t="s">
        <v>52</v>
      </c>
      <c r="D15" s="3"/>
      <c r="E15" s="3"/>
      <c r="F15" s="3"/>
      <c r="G15" s="7">
        <v>800900</v>
      </c>
      <c r="H15" s="7"/>
      <c r="I15" s="7"/>
      <c r="J15" s="7">
        <v>607117</v>
      </c>
      <c r="K15" s="40">
        <f t="shared" si="0"/>
        <v>75.80434511174929</v>
      </c>
    </row>
    <row r="16" spans="1:11" s="12" customFormat="1" ht="29.25" customHeight="1">
      <c r="A16" s="41" t="s">
        <v>42</v>
      </c>
      <c r="B16" s="4" t="s">
        <v>37</v>
      </c>
      <c r="C16" s="4" t="s">
        <v>53</v>
      </c>
      <c r="D16" s="3"/>
      <c r="E16" s="3"/>
      <c r="F16" s="3"/>
      <c r="G16" s="7">
        <v>90000</v>
      </c>
      <c r="H16" s="7"/>
      <c r="I16" s="7"/>
      <c r="J16" s="7">
        <v>82765.77</v>
      </c>
      <c r="K16" s="40">
        <f t="shared" si="0"/>
        <v>91.96196666666667</v>
      </c>
    </row>
    <row r="17" spans="1:11" s="15" customFormat="1" ht="28.5" customHeight="1">
      <c r="A17" s="17" t="s">
        <v>22</v>
      </c>
      <c r="B17" s="4" t="s">
        <v>23</v>
      </c>
      <c r="C17" s="4" t="s">
        <v>48</v>
      </c>
      <c r="D17" s="4"/>
      <c r="E17" s="4"/>
      <c r="F17" s="4"/>
      <c r="G17" s="7">
        <v>324600</v>
      </c>
      <c r="H17" s="7" t="e">
        <f>#REF!</f>
        <v>#REF!</v>
      </c>
      <c r="I17" s="7" t="e">
        <f>#REF!</f>
        <v>#REF!</v>
      </c>
      <c r="J17" s="7">
        <v>266660</v>
      </c>
      <c r="K17" s="40">
        <f t="shared" si="0"/>
        <v>82.15033887861985</v>
      </c>
    </row>
    <row r="18" spans="1:11" s="15" customFormat="1" ht="28.5" customHeight="1">
      <c r="A18" s="42" t="s">
        <v>41</v>
      </c>
      <c r="B18" s="4" t="s">
        <v>38</v>
      </c>
      <c r="C18" s="4" t="s">
        <v>54</v>
      </c>
      <c r="D18" s="4"/>
      <c r="E18" s="4"/>
      <c r="F18" s="4"/>
      <c r="G18" s="7">
        <v>281800</v>
      </c>
      <c r="H18" s="7"/>
      <c r="I18" s="7"/>
      <c r="J18" s="7">
        <v>219472.43</v>
      </c>
      <c r="K18" s="40">
        <f t="shared" si="0"/>
        <v>77.88233853797018</v>
      </c>
    </row>
    <row r="19" spans="1:11" s="15" customFormat="1" ht="43.5" customHeight="1">
      <c r="A19" s="14" t="s">
        <v>8</v>
      </c>
      <c r="B19" s="4" t="s">
        <v>9</v>
      </c>
      <c r="C19" s="4" t="s">
        <v>55</v>
      </c>
      <c r="D19" s="4"/>
      <c r="E19" s="4"/>
      <c r="F19" s="4"/>
      <c r="G19" s="7">
        <v>21000</v>
      </c>
      <c r="H19" s="7" t="e">
        <f>#REF!</f>
        <v>#REF!</v>
      </c>
      <c r="I19" s="7" t="e">
        <f>#REF!</f>
        <v>#REF!</v>
      </c>
      <c r="J19" s="7">
        <v>20931</v>
      </c>
      <c r="K19" s="40">
        <f t="shared" si="0"/>
        <v>99.67142857142856</v>
      </c>
    </row>
    <row r="20" spans="1:11" s="18" customFormat="1" ht="30.75" customHeight="1">
      <c r="A20" s="17" t="s">
        <v>10</v>
      </c>
      <c r="B20" s="4" t="s">
        <v>11</v>
      </c>
      <c r="C20" s="4" t="s">
        <v>55</v>
      </c>
      <c r="D20" s="4"/>
      <c r="E20" s="4"/>
      <c r="F20" s="4"/>
      <c r="G20" s="7">
        <v>80000</v>
      </c>
      <c r="H20" s="7" t="e">
        <f>#REF!</f>
        <v>#REF!</v>
      </c>
      <c r="I20" s="7" t="e">
        <f>#REF!</f>
        <v>#REF!</v>
      </c>
      <c r="J20" s="7">
        <v>60549</v>
      </c>
      <c r="K20" s="40">
        <f t="shared" si="0"/>
        <v>75.68625</v>
      </c>
    </row>
    <row r="21" spans="1:11" s="15" customFormat="1" ht="30" customHeight="1">
      <c r="A21" s="17" t="s">
        <v>16</v>
      </c>
      <c r="B21" s="4" t="s">
        <v>17</v>
      </c>
      <c r="C21" s="4" t="s">
        <v>46</v>
      </c>
      <c r="D21" s="4"/>
      <c r="E21" s="4"/>
      <c r="F21" s="4"/>
      <c r="G21" s="7">
        <v>4387600</v>
      </c>
      <c r="H21" s="7" t="e">
        <f>#REF!</f>
        <v>#REF!</v>
      </c>
      <c r="I21" s="7" t="e">
        <f>#REF!</f>
        <v>#REF!</v>
      </c>
      <c r="J21" s="7">
        <v>4274671.72</v>
      </c>
      <c r="K21" s="40">
        <f t="shared" si="0"/>
        <v>97.42619473060442</v>
      </c>
    </row>
    <row r="22" spans="1:11" s="15" customFormat="1" ht="60" customHeight="1">
      <c r="A22" s="14" t="s">
        <v>14</v>
      </c>
      <c r="B22" s="4" t="s">
        <v>15</v>
      </c>
      <c r="C22" s="4" t="s">
        <v>47</v>
      </c>
      <c r="D22" s="4"/>
      <c r="E22" s="4"/>
      <c r="F22" s="4"/>
      <c r="G22" s="7">
        <v>83400</v>
      </c>
      <c r="H22" s="7" t="e">
        <f>#REF!</f>
        <v>#REF!</v>
      </c>
      <c r="I22" s="7" t="e">
        <f>#REF!</f>
        <v>#REF!</v>
      </c>
      <c r="J22" s="7">
        <v>59070</v>
      </c>
      <c r="K22" s="40">
        <f t="shared" si="0"/>
        <v>70.8273381294964</v>
      </c>
    </row>
    <row r="23" spans="1:11" s="15" customFormat="1" ht="38.25" customHeight="1">
      <c r="A23" s="17" t="s">
        <v>43</v>
      </c>
      <c r="B23" s="4" t="s">
        <v>39</v>
      </c>
      <c r="C23" s="4" t="s">
        <v>56</v>
      </c>
      <c r="D23" s="4"/>
      <c r="E23" s="4"/>
      <c r="F23" s="4"/>
      <c r="G23" s="7">
        <v>40000</v>
      </c>
      <c r="H23" s="7"/>
      <c r="I23" s="7"/>
      <c r="J23" s="7">
        <v>9256.47</v>
      </c>
      <c r="K23" s="40">
        <f t="shared" si="0"/>
        <v>23.141174999999997</v>
      </c>
    </row>
    <row r="24" spans="1:11" s="12" customFormat="1" ht="29.25" customHeight="1">
      <c r="A24" s="19" t="s">
        <v>12</v>
      </c>
      <c r="B24" s="4" t="s">
        <v>13</v>
      </c>
      <c r="C24" s="4" t="s">
        <v>44</v>
      </c>
      <c r="D24" s="3"/>
      <c r="E24" s="3"/>
      <c r="F24" s="3"/>
      <c r="G24" s="7">
        <v>100000</v>
      </c>
      <c r="H24" s="7" t="e">
        <f>#REF!</f>
        <v>#REF!</v>
      </c>
      <c r="I24" s="7" t="e">
        <f>#REF!</f>
        <v>#REF!</v>
      </c>
      <c r="J24" s="7">
        <v>99963.22</v>
      </c>
      <c r="K24" s="40">
        <f t="shared" si="0"/>
        <v>99.96321999999999</v>
      </c>
    </row>
    <row r="25" spans="1:11" s="12" customFormat="1" ht="29.25" customHeight="1">
      <c r="A25" s="17" t="s">
        <v>31</v>
      </c>
      <c r="B25" s="4" t="s">
        <v>32</v>
      </c>
      <c r="C25" s="4" t="s">
        <v>51</v>
      </c>
      <c r="D25" s="3"/>
      <c r="E25" s="3"/>
      <c r="F25" s="3"/>
      <c r="G25" s="7">
        <v>16900</v>
      </c>
      <c r="H25" s="7" t="e">
        <f>#REF!</f>
        <v>#REF!</v>
      </c>
      <c r="I25" s="7" t="e">
        <f>#REF!</f>
        <v>#REF!</v>
      </c>
      <c r="J25" s="7">
        <v>2600</v>
      </c>
      <c r="K25" s="40">
        <f t="shared" si="0"/>
        <v>15.384615384615385</v>
      </c>
    </row>
    <row r="26" spans="1:11" s="15" customFormat="1" ht="34.5" customHeight="1">
      <c r="A26" s="17" t="s">
        <v>33</v>
      </c>
      <c r="B26" s="4" t="s">
        <v>26</v>
      </c>
      <c r="C26" s="4" t="s">
        <v>50</v>
      </c>
      <c r="D26" s="4"/>
      <c r="E26" s="4"/>
      <c r="F26" s="4"/>
      <c r="G26" s="7">
        <v>116000</v>
      </c>
      <c r="H26" s="7" t="e">
        <f>#REF!</f>
        <v>#REF!</v>
      </c>
      <c r="I26" s="7" t="e">
        <f>#REF!</f>
        <v>#REF!</v>
      </c>
      <c r="J26" s="7">
        <v>116000</v>
      </c>
      <c r="K26" s="40">
        <f t="shared" si="0"/>
        <v>100</v>
      </c>
    </row>
    <row r="27" spans="1:11" s="16" customFormat="1" ht="24" customHeight="1">
      <c r="A27" s="20" t="s">
        <v>5</v>
      </c>
      <c r="B27" s="4"/>
      <c r="C27" s="4"/>
      <c r="D27" s="4"/>
      <c r="E27" s="4"/>
      <c r="F27" s="4"/>
      <c r="G27" s="21">
        <f>G10+G11+G12+G13+G14+G15+G16+G17+G18+G19+G20+G21+G22+G23+G24+G25+G26</f>
        <v>7835800</v>
      </c>
      <c r="H27" s="21" t="e">
        <f>H10+H11+H12+H13+H14+H15+H16+H17+H18+H19+H20+H21+H22+H23+H24+H25+H26</f>
        <v>#REF!</v>
      </c>
      <c r="I27" s="21" t="e">
        <f>I10+I11+I12+I13+I14+I15+I16+I17+I18+I19+I20+I21+I22+I23+I24+I25+I26</f>
        <v>#REF!</v>
      </c>
      <c r="J27" s="21">
        <f>J10+J11+J12+J13+J14+J15+J16+J17+J18+J19+J20+J21+J22+J23+J24+J25+J26</f>
        <v>7292263.609999999</v>
      </c>
      <c r="K27" s="38">
        <f>J27/G27*100</f>
        <v>93.06342185864875</v>
      </c>
    </row>
    <row r="28" spans="1:11" s="5" customFormat="1" ht="63" customHeight="1">
      <c r="A28" s="23"/>
      <c r="B28" s="23"/>
      <c r="C28" s="23"/>
      <c r="D28" s="23"/>
      <c r="E28" s="23"/>
      <c r="F28" s="23"/>
      <c r="G28" s="23"/>
      <c r="H28" s="23"/>
      <c r="I28" s="23"/>
      <c r="J28" s="22"/>
      <c r="K28" s="22"/>
    </row>
    <row r="29" spans="1:11" s="5" customFormat="1" ht="15.75" customHeight="1">
      <c r="A29" s="24"/>
      <c r="B29" s="22"/>
      <c r="C29" s="22"/>
      <c r="D29" s="22"/>
      <c r="E29" s="22"/>
      <c r="F29" s="22"/>
      <c r="G29" s="23"/>
      <c r="H29" s="23"/>
      <c r="I29" s="23"/>
      <c r="J29" s="22"/>
      <c r="K29" s="22"/>
    </row>
    <row r="30" spans="7:9" ht="12.75">
      <c r="G30" s="23"/>
      <c r="H30" s="23"/>
      <c r="I30" s="23"/>
    </row>
    <row r="31" spans="7:9" ht="12.75">
      <c r="G31" s="23"/>
      <c r="H31" s="23"/>
      <c r="I31" s="23"/>
    </row>
    <row r="32" spans="7:9" ht="12.75">
      <c r="G32" s="23"/>
      <c r="H32" s="23"/>
      <c r="I32" s="23"/>
    </row>
    <row r="33" spans="7:9" ht="12.75">
      <c r="G33" s="23"/>
      <c r="H33" s="23"/>
      <c r="I33" s="23"/>
    </row>
    <row r="34" spans="7:9" ht="12.75">
      <c r="G34" s="23"/>
      <c r="H34" s="23"/>
      <c r="I34" s="23"/>
    </row>
    <row r="35" spans="7:9" ht="12.75">
      <c r="G35" s="23"/>
      <c r="H35" s="23"/>
      <c r="I35" s="23"/>
    </row>
    <row r="36" spans="7:9" ht="12.75">
      <c r="G36" s="23"/>
      <c r="H36" s="23"/>
      <c r="I36" s="23"/>
    </row>
    <row r="37" spans="7:9" ht="12.75">
      <c r="G37" s="23"/>
      <c r="H37" s="23"/>
      <c r="I37" s="23"/>
    </row>
    <row r="38" spans="7:9" ht="12.75">
      <c r="G38" s="23"/>
      <c r="H38" s="23"/>
      <c r="I38" s="23"/>
    </row>
    <row r="39" spans="7:9" ht="12.75">
      <c r="G39" s="23"/>
      <c r="H39" s="23"/>
      <c r="I39" s="23"/>
    </row>
    <row r="40" spans="7:9" ht="12.75">
      <c r="G40" s="23"/>
      <c r="H40" s="23"/>
      <c r="I40" s="23"/>
    </row>
    <row r="41" spans="7:9" ht="12.75">
      <c r="G41" s="23"/>
      <c r="H41" s="23"/>
      <c r="I41" s="23"/>
    </row>
    <row r="42" spans="7:9" ht="12.75">
      <c r="G42" s="23"/>
      <c r="H42" s="23"/>
      <c r="I42" s="23"/>
    </row>
    <row r="43" spans="7:9" ht="12.75">
      <c r="G43" s="23"/>
      <c r="H43" s="23"/>
      <c r="I43" s="23"/>
    </row>
    <row r="44" spans="7:9" ht="12.75">
      <c r="G44" s="23"/>
      <c r="H44" s="23"/>
      <c r="I44" s="23"/>
    </row>
    <row r="45" spans="7:9" ht="12.75">
      <c r="G45" s="23"/>
      <c r="H45" s="23"/>
      <c r="I45" s="23"/>
    </row>
    <row r="46" spans="7:9" ht="12.75">
      <c r="G46" s="23"/>
      <c r="H46" s="23"/>
      <c r="I46" s="23"/>
    </row>
    <row r="47" spans="7:9" ht="12.75">
      <c r="G47" s="23"/>
      <c r="H47" s="23"/>
      <c r="I47" s="23"/>
    </row>
    <row r="48" spans="7:9" ht="12.75">
      <c r="G48" s="23"/>
      <c r="H48" s="23"/>
      <c r="I48" s="23"/>
    </row>
    <row r="49" spans="7:9" ht="12.75">
      <c r="G49" s="23"/>
      <c r="H49" s="23"/>
      <c r="I49" s="23"/>
    </row>
    <row r="50" spans="7:9" ht="12.75">
      <c r="G50" s="23"/>
      <c r="H50" s="23"/>
      <c r="I50" s="23"/>
    </row>
    <row r="51" spans="7:9" ht="12.75">
      <c r="G51" s="23"/>
      <c r="H51" s="23"/>
      <c r="I51" s="23"/>
    </row>
    <row r="52" spans="7:9" ht="12.75">
      <c r="G52" s="23"/>
      <c r="H52" s="23"/>
      <c r="I52" s="23"/>
    </row>
    <row r="53" spans="7:9" ht="12.75">
      <c r="G53" s="23"/>
      <c r="H53" s="23"/>
      <c r="I53" s="23"/>
    </row>
    <row r="54" spans="7:9" ht="12.75">
      <c r="G54" s="23"/>
      <c r="H54" s="23"/>
      <c r="I54" s="23"/>
    </row>
    <row r="55" spans="7:9" ht="12.75">
      <c r="G55" s="23"/>
      <c r="H55" s="23"/>
      <c r="I55" s="23"/>
    </row>
    <row r="56" spans="7:9" ht="12.75">
      <c r="G56" s="23"/>
      <c r="H56" s="23"/>
      <c r="I56" s="23"/>
    </row>
    <row r="57" spans="7:9" ht="12.75">
      <c r="G57" s="23"/>
      <c r="H57" s="23"/>
      <c r="I57" s="23"/>
    </row>
    <row r="58" spans="7:9" ht="12.75">
      <c r="G58" s="23"/>
      <c r="H58" s="23"/>
      <c r="I58" s="23"/>
    </row>
    <row r="59" spans="7:9" ht="12.75">
      <c r="G59" s="23"/>
      <c r="H59" s="23"/>
      <c r="I59" s="23"/>
    </row>
    <row r="60" spans="7:9" ht="12.75">
      <c r="G60" s="23"/>
      <c r="H60" s="23"/>
      <c r="I60" s="23"/>
    </row>
    <row r="61" spans="7:9" ht="12.75">
      <c r="G61" s="23"/>
      <c r="H61" s="23"/>
      <c r="I61" s="23"/>
    </row>
    <row r="62" spans="7:9" ht="12.75">
      <c r="G62" s="23"/>
      <c r="H62" s="23"/>
      <c r="I62" s="23"/>
    </row>
    <row r="63" spans="7:9" ht="12.75">
      <c r="G63" s="23"/>
      <c r="H63" s="23"/>
      <c r="I63" s="23"/>
    </row>
    <row r="64" spans="7:9" ht="12.75">
      <c r="G64" s="23"/>
      <c r="H64" s="23"/>
      <c r="I64" s="23"/>
    </row>
    <row r="65" spans="7:9" ht="12.75">
      <c r="G65" s="23"/>
      <c r="H65" s="23"/>
      <c r="I65" s="23"/>
    </row>
    <row r="66" spans="7:9" ht="12.75">
      <c r="G66" s="23"/>
      <c r="H66" s="23"/>
      <c r="I66" s="23"/>
    </row>
    <row r="67" spans="7:9" ht="12.75">
      <c r="G67" s="23"/>
      <c r="H67" s="23"/>
      <c r="I67" s="23"/>
    </row>
    <row r="68" spans="7:9" ht="12.75">
      <c r="G68" s="23"/>
      <c r="H68" s="23"/>
      <c r="I68" s="23"/>
    </row>
    <row r="69" spans="7:9" ht="12.75">
      <c r="G69" s="23"/>
      <c r="H69" s="23"/>
      <c r="I69" s="23"/>
    </row>
    <row r="70" spans="7:9" ht="12.75">
      <c r="G70" s="23"/>
      <c r="H70" s="23"/>
      <c r="I70" s="23"/>
    </row>
    <row r="71" spans="7:9" ht="12.75">
      <c r="G71" s="23"/>
      <c r="H71" s="23"/>
      <c r="I71" s="23"/>
    </row>
    <row r="72" spans="7:9" ht="12.75">
      <c r="G72" s="23"/>
      <c r="H72" s="23"/>
      <c r="I72" s="23"/>
    </row>
    <row r="73" spans="7:9" ht="12.75">
      <c r="G73" s="23"/>
      <c r="H73" s="23"/>
      <c r="I73" s="23"/>
    </row>
    <row r="74" spans="7:9" ht="12.75">
      <c r="G74" s="23"/>
      <c r="H74" s="23"/>
      <c r="I74" s="23"/>
    </row>
    <row r="75" spans="7:9" ht="12.75">
      <c r="G75" s="23"/>
      <c r="H75" s="23"/>
      <c r="I75" s="23"/>
    </row>
    <row r="76" spans="7:9" ht="12.75">
      <c r="G76" s="23"/>
      <c r="H76" s="23"/>
      <c r="I76" s="23"/>
    </row>
    <row r="77" spans="7:9" ht="12.75">
      <c r="G77" s="23"/>
      <c r="H77" s="23"/>
      <c r="I77" s="23"/>
    </row>
    <row r="78" spans="7:9" ht="12.75">
      <c r="G78" s="23"/>
      <c r="H78" s="23"/>
      <c r="I78" s="23"/>
    </row>
    <row r="79" spans="7:9" ht="12.75">
      <c r="G79" s="23"/>
      <c r="H79" s="23"/>
      <c r="I79" s="23"/>
    </row>
    <row r="80" spans="7:9" ht="12.75">
      <c r="G80" s="23"/>
      <c r="H80" s="23"/>
      <c r="I80" s="23"/>
    </row>
    <row r="81" spans="7:9" ht="12.75">
      <c r="G81" s="23"/>
      <c r="H81" s="23"/>
      <c r="I81" s="23"/>
    </row>
    <row r="82" spans="7:9" ht="12.75">
      <c r="G82" s="23"/>
      <c r="H82" s="23"/>
      <c r="I82" s="23"/>
    </row>
    <row r="83" spans="7:9" ht="12.75">
      <c r="G83" s="23"/>
      <c r="H83" s="23"/>
      <c r="I83" s="23"/>
    </row>
    <row r="84" spans="7:9" ht="12.75">
      <c r="G84" s="23"/>
      <c r="H84" s="23"/>
      <c r="I84" s="23"/>
    </row>
    <row r="85" spans="7:9" ht="12.75">
      <c r="G85" s="23"/>
      <c r="H85" s="23"/>
      <c r="I85" s="23"/>
    </row>
    <row r="86" spans="7:9" ht="12.75">
      <c r="G86" s="23"/>
      <c r="H86" s="23"/>
      <c r="I86" s="23"/>
    </row>
    <row r="87" spans="7:9" ht="12.75">
      <c r="G87" s="23"/>
      <c r="H87" s="23"/>
      <c r="I87" s="23"/>
    </row>
    <row r="88" spans="7:9" ht="12.75">
      <c r="G88" s="23"/>
      <c r="H88" s="23"/>
      <c r="I88" s="23"/>
    </row>
    <row r="89" spans="7:9" ht="12.75">
      <c r="G89" s="23"/>
      <c r="H89" s="23"/>
      <c r="I89" s="23"/>
    </row>
    <row r="90" spans="7:9" ht="12.75">
      <c r="G90" s="23"/>
      <c r="H90" s="23"/>
      <c r="I90" s="23"/>
    </row>
    <row r="91" spans="7:9" ht="12.75">
      <c r="G91" s="23"/>
      <c r="H91" s="23"/>
      <c r="I91" s="23"/>
    </row>
    <row r="92" spans="7:9" ht="12.75">
      <c r="G92" s="23"/>
      <c r="H92" s="23"/>
      <c r="I92" s="23"/>
    </row>
    <row r="93" spans="7:9" ht="12.75">
      <c r="G93" s="23"/>
      <c r="H93" s="23"/>
      <c r="I93" s="23"/>
    </row>
    <row r="94" spans="7:9" ht="12.75">
      <c r="G94" s="23"/>
      <c r="H94" s="23"/>
      <c r="I94" s="23"/>
    </row>
    <row r="95" spans="7:9" ht="12.75">
      <c r="G95" s="23"/>
      <c r="H95" s="23"/>
      <c r="I95" s="23"/>
    </row>
    <row r="96" spans="7:9" ht="12.75">
      <c r="G96" s="23"/>
      <c r="H96" s="23"/>
      <c r="I96" s="23"/>
    </row>
    <row r="97" spans="7:9" ht="12.75">
      <c r="G97" s="23"/>
      <c r="H97" s="23"/>
      <c r="I97" s="23"/>
    </row>
    <row r="98" spans="7:9" ht="12.75">
      <c r="G98" s="23"/>
      <c r="H98" s="23"/>
      <c r="I98" s="23"/>
    </row>
    <row r="99" spans="7:9" ht="12.75">
      <c r="G99" s="23"/>
      <c r="H99" s="23"/>
      <c r="I99" s="23"/>
    </row>
    <row r="100" spans="7:9" ht="12.75">
      <c r="G100" s="23"/>
      <c r="H100" s="23"/>
      <c r="I100" s="23"/>
    </row>
    <row r="101" spans="7:9" ht="12.75">
      <c r="G101" s="23"/>
      <c r="H101" s="23"/>
      <c r="I101" s="23"/>
    </row>
    <row r="102" spans="7:9" ht="12.75">
      <c r="G102" s="23"/>
      <c r="H102" s="23"/>
      <c r="I102" s="23"/>
    </row>
    <row r="103" spans="7:9" ht="12.75">
      <c r="G103" s="23"/>
      <c r="H103" s="23"/>
      <c r="I103" s="23"/>
    </row>
    <row r="104" spans="7:9" ht="12.75">
      <c r="G104" s="23"/>
      <c r="H104" s="23"/>
      <c r="I104" s="23"/>
    </row>
    <row r="105" spans="7:9" ht="12.75">
      <c r="G105" s="23"/>
      <c r="H105" s="23"/>
      <c r="I105" s="23"/>
    </row>
    <row r="106" spans="7:9" ht="12.75">
      <c r="G106" s="23"/>
      <c r="H106" s="23"/>
      <c r="I106" s="23"/>
    </row>
    <row r="107" spans="7:9" ht="12.75">
      <c r="G107" s="23"/>
      <c r="H107" s="23"/>
      <c r="I107" s="23"/>
    </row>
    <row r="108" spans="7:9" ht="12.75">
      <c r="G108" s="23"/>
      <c r="H108" s="23"/>
      <c r="I108" s="23"/>
    </row>
    <row r="109" spans="7:9" ht="12.75">
      <c r="G109" s="23"/>
      <c r="H109" s="23"/>
      <c r="I109" s="23"/>
    </row>
    <row r="110" spans="7:9" ht="12.75">
      <c r="G110" s="23"/>
      <c r="H110" s="23"/>
      <c r="I110" s="23"/>
    </row>
    <row r="111" spans="7:9" ht="12.75">
      <c r="G111" s="23"/>
      <c r="H111" s="23"/>
      <c r="I111" s="23"/>
    </row>
    <row r="112" spans="7:9" ht="12.75">
      <c r="G112" s="23"/>
      <c r="H112" s="23"/>
      <c r="I112" s="23"/>
    </row>
    <row r="113" spans="7:9" ht="12.75">
      <c r="G113" s="23"/>
      <c r="H113" s="23"/>
      <c r="I113" s="23"/>
    </row>
  </sheetData>
  <sheetProtection/>
  <mergeCells count="8">
    <mergeCell ref="G8:G9"/>
    <mergeCell ref="J8:J9"/>
    <mergeCell ref="K8:K9"/>
    <mergeCell ref="G1:K1"/>
    <mergeCell ref="C2:K2"/>
    <mergeCell ref="A6:K6"/>
    <mergeCell ref="G3:K3"/>
    <mergeCell ref="C4:K4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К3</cp:lastModifiedBy>
  <cp:lastPrinted>2013-03-01T10:33:43Z</cp:lastPrinted>
  <dcterms:created xsi:type="dcterms:W3CDTF">1996-10-08T23:32:33Z</dcterms:created>
  <dcterms:modified xsi:type="dcterms:W3CDTF">2013-03-01T10:36:20Z</dcterms:modified>
  <cp:category/>
  <cp:version/>
  <cp:contentType/>
  <cp:contentStatus/>
</cp:coreProperties>
</file>