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<sst xmlns="http://schemas.openxmlformats.org/spreadsheetml/2006/main" count="249" uniqueCount="156">
  <si>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</si>
  <si>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</si>
  <si>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</si>
  <si>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</si>
  <si>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</si>
  <si>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</si>
  <si>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</si>
  <si>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</si>
  <si>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</si>
  <si>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</si>
  <si>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</si>
  <si>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</si>
  <si>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</si>
  <si>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</si>
  <si>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</si>
  <si>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Председатель жюри</t>
  </si>
  <si>
    <t>Члены жюри</t>
  </si>
  <si>
    <t>Шифр участника</t>
  </si>
  <si>
    <t>Ф.И.О. участника</t>
  </si>
  <si>
    <t>технология</t>
  </si>
  <si>
    <t>Чувашская Республика, Янтиковский район</t>
  </si>
  <si>
    <t>Васильев Николай Степанович, учитель технологии МОУ "Алдиаровская СОШ"</t>
  </si>
  <si>
    <t>Моряков Евгений Николаевич, учитель технологии МОУ "Янтиковская СОШ"</t>
  </si>
  <si>
    <t>Ширяев Николай Петрович, учитель технологии МОУ "Чутеевская СОШ"</t>
  </si>
  <si>
    <t>Члены оргкомитета</t>
  </si>
  <si>
    <t>Н.В. Староселец</t>
  </si>
  <si>
    <t>Н.С. Васильев</t>
  </si>
  <si>
    <t>Е.Н. Моряков</t>
  </si>
  <si>
    <t>С.В. Захарова</t>
  </si>
  <si>
    <t>Н.П. Ширяев</t>
  </si>
  <si>
    <t>Захарова Светлана Васильевна, учитель технологии МОУ "Янтиковская СОШ"</t>
  </si>
  <si>
    <t>десятый</t>
  </si>
  <si>
    <t>одиннадцатый</t>
  </si>
  <si>
    <t>девятый</t>
  </si>
  <si>
    <t>Н.Ю. Федорова</t>
  </si>
  <si>
    <t>И.В. Семенова</t>
  </si>
  <si>
    <t>Васильев Николай Степанович, учитель технологии МОУ "Алдиаровская средняя общеобразовательная школа" Янтиковского района</t>
  </si>
  <si>
    <t>МОУ "Алдиаровская средняя общеобразовательная школа" Янтиковского района</t>
  </si>
  <si>
    <t>д. Беляево Янтиковского района Чувашской Республики</t>
  </si>
  <si>
    <t>Большова Регина Владимировна</t>
  </si>
  <si>
    <t>Яковлева Татьяна Геннадиевна, учитель технологии МОУ "Тюмеревская средняя общеобразовательная школа" Янтиковского района</t>
  </si>
  <si>
    <t>МОУ "Тюмеревская средняя общеобразовательная школа" Янтиковского района</t>
  </si>
  <si>
    <t>д. Тюмерево Янтиковского района Чувашской Республики</t>
  </si>
  <si>
    <t>Соколова Алина Евгеньевна</t>
  </si>
  <si>
    <t>МОУ "Яншихово - Норвашская средняя общеобразовательная школа" Янтиковского района</t>
  </si>
  <si>
    <t>с. Яншихово - Норваши Янтиковского района Чувашской Республики</t>
  </si>
  <si>
    <t>Петров Константин Васильевич, учитель технологии МОУ "Яншихово - Норвашская средняя общеобразовательная школа" Янтиковского района</t>
  </si>
  <si>
    <t xml:space="preserve">Дмитриева Ольга Петровна </t>
  </si>
  <si>
    <t>Федорова Татьяна Леонидовна</t>
  </si>
  <si>
    <t>Захарова Светлана Васильевна, учитель технологии МОУ "Янтиковская средняя общеобразовательная школа" Янтиковского района</t>
  </si>
  <si>
    <t>МОУ "Янтиковская средняя общеобразовательная школа" Янтиковского района</t>
  </si>
  <si>
    <t>д. Иваново Янтиковского района Чувашской Республики</t>
  </si>
  <si>
    <t>Хайдуков Александр Олегович</t>
  </si>
  <si>
    <t>Моряков Евгений Николаевич, учитель технологии МОУ "Янтиковская средняя общеобразовательная школа" Янтиковского района</t>
  </si>
  <si>
    <t>с. Янтиково Янтиковского района Чувашской Республики</t>
  </si>
  <si>
    <t>Тм-9-1</t>
  </si>
  <si>
    <t>Тд-9-1</t>
  </si>
  <si>
    <t>Тм-10-1</t>
  </si>
  <si>
    <t>Тд-10-1</t>
  </si>
  <si>
    <t>Тд-11-1</t>
  </si>
  <si>
    <t>1</t>
  </si>
  <si>
    <t>2</t>
  </si>
  <si>
    <t>3</t>
  </si>
  <si>
    <t>4</t>
  </si>
  <si>
    <t>8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</si>
  <si>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</si>
  <si>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</si>
  <si>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</si>
  <si>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</si>
  <si>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</si>
  <si>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</si>
  <si>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</si>
  <si>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</si>
  <si>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</si>
  <si>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Тм-9-2</t>
  </si>
  <si>
    <t>Тм-9-4</t>
  </si>
  <si>
    <t>Тд-9-2</t>
  </si>
  <si>
    <t>Тм-10-2</t>
  </si>
  <si>
    <t>Тм-10-3</t>
  </si>
  <si>
    <t>Тд-10-2</t>
  </si>
  <si>
    <t>Тд-10-3</t>
  </si>
  <si>
    <t>Тд-10-4</t>
  </si>
  <si>
    <t>Тд-11-2</t>
  </si>
  <si>
    <t>Тм-11-4</t>
  </si>
  <si>
    <t>тесты</t>
  </si>
  <si>
    <t>место</t>
  </si>
  <si>
    <t>пояснительная записка</t>
  </si>
  <si>
    <t xml:space="preserve">место </t>
  </si>
  <si>
    <t>оценка изделия</t>
  </si>
  <si>
    <t>защита проекта</t>
  </si>
  <si>
    <t>Итоговое место</t>
  </si>
  <si>
    <t>Кол-во баллов (сумма мест)</t>
  </si>
  <si>
    <t>07 ноября 2009 года, 8.30</t>
  </si>
  <si>
    <t>Яковлева Татьяна Геннадьевна, учитель технологии МОУ "Тюмеревская СОШ"</t>
  </si>
  <si>
    <t xml:space="preserve"> Кабакова Елена Владимировна </t>
  </si>
  <si>
    <t>Манишева Светлана Николаевна</t>
  </si>
  <si>
    <t>Яковлева Татьяна Геннадьевна, учитель технологии МОУ "Тюмеревская средняя общеобразовательная школа" Янтиковского района</t>
  </si>
  <si>
    <t>д. Бахтиарово Янтиковского района Чувашской Республики</t>
  </si>
  <si>
    <t>Волков Олег Вячеславович</t>
  </si>
  <si>
    <t>с. Кармалы Янтиковского района Чувашской Республики</t>
  </si>
  <si>
    <t>Егоров Олег Владиславович</t>
  </si>
  <si>
    <t>Степанов Александр Сергеевич</t>
  </si>
  <si>
    <t>Николаев Константин Сергеевич</t>
  </si>
  <si>
    <t>Петров Константин Васильевич и Степанова Лариса Григорьевна, учителя технологии МОУ "Яншихово - Норвашская средняя общеобразовательная школа" Янтиковского района</t>
  </si>
  <si>
    <t>Ефимов Алексей Михайлович</t>
  </si>
  <si>
    <t xml:space="preserve">Апполонова Наталия  Александровна </t>
  </si>
  <si>
    <t>Степанова Лариса Григорьевна, учитель технологии МОУ "Яншихово - Норвашская средняя общеобразовательная школа" Янтиковского района</t>
  </si>
  <si>
    <t>Евдокимова Татьяна Петровна</t>
  </si>
  <si>
    <t xml:space="preserve">Михайлова Надежда Алексеевна </t>
  </si>
  <si>
    <t>Тд-11-4</t>
  </si>
  <si>
    <t>Кандаков Владимир Александрович</t>
  </si>
  <si>
    <t>Михайлов Анатолий Эдуардович</t>
  </si>
  <si>
    <t>Кузьмина Татьяна Юрьевна</t>
  </si>
  <si>
    <t xml:space="preserve">девятый </t>
  </si>
  <si>
    <t>Тм-9-3</t>
  </si>
  <si>
    <t>Тд-10-5</t>
  </si>
  <si>
    <t>Т.Г. Яковлева</t>
  </si>
  <si>
    <t>д. Старосе Буяново Янтиковского района Чувашской Республики</t>
  </si>
  <si>
    <t>МОУ "Новобуяновская средняя общеобразовательная школа" Янтиковского района</t>
  </si>
  <si>
    <t>Романов Павел Иванович, учитель технологии МОУ "Новобуяновская средняя общеобразовательная школа" Янтиковского района</t>
  </si>
  <si>
    <t>КузьминАндрей Витальевич</t>
  </si>
  <si>
    <t>Малов Владимир
Иванович</t>
  </si>
  <si>
    <t>Сидоров Лев Валерьевич</t>
  </si>
  <si>
    <t>с. Чутеево Янтиковского района Чувашской Республики</t>
  </si>
  <si>
    <t>МОУ "Чутеевская средняя общеобразовательная школа" Янтиковского района</t>
  </si>
  <si>
    <t>Ширяев Николай Петрович, учитель технологии МОУ "Чутеевская средняя общеобразовательная школа" Янтиковского района</t>
  </si>
  <si>
    <t>Никонов Виктор Владимирович</t>
  </si>
  <si>
    <t>д. Амалыково Янтиковского района Чувашской Республики</t>
  </si>
  <si>
    <t>Тм-9-8</t>
  </si>
  <si>
    <t>Тм-11-1</t>
  </si>
  <si>
    <t>Тм-11-2</t>
  </si>
  <si>
    <t>Тм-11-3</t>
  </si>
  <si>
    <t>20</t>
  </si>
  <si>
    <t>21</t>
  </si>
  <si>
    <t>22</t>
  </si>
  <si>
    <t>23</t>
  </si>
  <si>
    <t>Димитриев Никита Сергеевич</t>
  </si>
  <si>
    <t>Тм-9-10</t>
  </si>
  <si>
    <t>Михайлова Татьяна Владимировна</t>
  </si>
  <si>
    <t>Тд-11-5</t>
  </si>
  <si>
    <t>Т.А. Шашкова</t>
  </si>
  <si>
    <t>Фёдорова Наталия Юрьевна, методист ИАЦ</t>
  </si>
  <si>
    <t>проект групповой МОУ "Ян-Норвашская СОШ"</t>
  </si>
  <si>
    <t>1,5</t>
  </si>
  <si>
    <t>проект групповой МОУ "Чутеевская СОШ"</t>
  </si>
  <si>
    <t>на олимпиаде отсутствовал по причине болезни</t>
  </si>
  <si>
    <t>2,5</t>
  </si>
  <si>
    <t>5</t>
  </si>
  <si>
    <t>6</t>
  </si>
  <si>
    <t>7</t>
  </si>
  <si>
    <t>9</t>
  </si>
  <si>
    <t>16</t>
  </si>
  <si>
    <t>24</t>
  </si>
  <si>
    <t>Яклашкина Анна Николаевна</t>
  </si>
  <si>
    <t>Тд-11-6</t>
  </si>
  <si>
    <t>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</si>
</sst>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top" wrapText="1"/>
    </xf>
    <xf numFmtId="49" fontId="4" fillId="7" borderId="1" xfId="0" applyNumberFormat="1" applyFont="1" applyFill="1" applyBorder="1" applyAlignment="1">
      <alignment vertical="top" wrapText="1"/>
    </xf>
    <xf numFmtId="49" fontId="4" fillId="4" borderId="1" xfId="0" applyNumberFormat="1" applyFont="1" applyFill="1" applyBorder="1" applyAlignment="1">
      <alignment vertical="top" wrapText="1"/>
    </xf>
    <xf numFmtId="49" fontId="4" fillId="5" borderId="1" xfId="0" applyNumberFormat="1" applyFont="1" applyFill="1" applyBorder="1" applyAlignment="1">
      <alignment vertical="top" wrapText="1"/>
    </xf>
    <xf numFmtId="49" fontId="4" fillId="5" borderId="1" xfId="17" applyNumberFormat="1" applyFont="1" applyFill="1" applyBorder="1" applyAlignment="1">
      <alignment vertical="top" wrapText="1"/>
      <protection/>
    </xf>
    <xf numFmtId="49" fontId="4" fillId="6" borderId="1" xfId="0" applyNumberFormat="1" applyFont="1" applyFill="1" applyBorder="1" applyAlignment="1">
      <alignment vertical="top" wrapText="1"/>
    </xf>
    <xf numFmtId="49" fontId="4" fillId="6" borderId="1" xfId="17" applyNumberFormat="1" applyFont="1" applyFill="1" applyBorder="1" applyAlignment="1">
      <alignment vertical="top" wrapText="1"/>
      <protection/>
    </xf>
    <xf numFmtId="49" fontId="4" fillId="7" borderId="1" xfId="17" applyNumberFormat="1" applyFont="1" applyFill="1" applyBorder="1" applyAlignment="1">
      <alignment vertical="top" wrapText="1"/>
      <protection/>
    </xf>
    <xf numFmtId="0" fontId="4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17" applyNumberFormat="1" applyFont="1" applyFill="1" applyBorder="1" applyAlignment="1">
      <alignment horizontal="left" vertical="top" wrapText="1"/>
      <protection/>
    </xf>
    <xf numFmtId="0" fontId="4" fillId="6" borderId="3" xfId="0" applyFont="1" applyFill="1" applyBorder="1" applyAlignment="1">
      <alignment vertical="top" wrapText="1"/>
    </xf>
    <xf numFmtId="49" fontId="4" fillId="7" borderId="1" xfId="0" applyNumberFormat="1" applyFont="1" applyFill="1" applyBorder="1" applyAlignment="1">
      <alignment horizontal="left" vertical="top" wrapText="1"/>
    </xf>
    <xf numFmtId="49" fontId="4" fillId="7" borderId="1" xfId="17" applyNumberFormat="1" applyFont="1" applyFill="1" applyBorder="1" applyAlignment="1">
      <alignment horizontal="left" vertical="top" wrapText="1"/>
      <protection/>
    </xf>
    <xf numFmtId="49" fontId="4" fillId="2" borderId="4" xfId="0" applyNumberFormat="1" applyFon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wrapText="1"/>
    </xf>
    <xf numFmtId="0" fontId="0" fillId="9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vertical="top" wrapText="1"/>
    </xf>
    <xf numFmtId="0" fontId="4" fillId="5" borderId="2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0" fontId="0" fillId="9" borderId="6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="75" zoomScaleNormal="75" workbookViewId="0" topLeftCell="A1">
      <selection activeCell="G16" sqref="G16:G17"/>
    </sheetView>
  </sheetViews>
  <sheetFormatPr defaultColWidth="9.00390625" defaultRowHeight="12.75"/>
  <cols>
    <col min="1" max="1" width="3.125" style="0" customWidth="1"/>
    <col min="2" max="2" width="9.375" style="0" customWidth="1"/>
    <col min="3" max="3" width="20.00390625" style="0" customWidth="1"/>
    <col min="4" max="4" width="14.625" style="0" customWidth="1"/>
    <col min="5" max="5" width="16.75390625" style="0" customWidth="1"/>
    <col min="6" max="6" width="15.25390625" style="0" customWidth="1"/>
    <col min="7" max="7" width="21.125" style="0" customWidth="1"/>
    <col min="8" max="8" width="8.00390625" style="0" customWidth="1"/>
    <col min="9" max="9" width="8.375" style="0" customWidth="1"/>
    <col min="10" max="10" width="9.625" style="0" customWidth="1"/>
    <col min="11" max="11" width="6.625" style="0" customWidth="1"/>
    <col min="12" max="12" width="9.25390625" style="0" customWidth="1"/>
    <col min="13" max="13" width="7.75390625" style="0" customWidth="1"/>
    <col min="14" max="14" width="8.75390625" style="0" customWidth="1"/>
    <col min="15" max="15" width="7.125" style="0" customWidth="1"/>
    <col min="16" max="16" width="9.375" style="0" customWidth="1"/>
    <col min="17" max="17" width="10.375" style="0" customWidth="1"/>
  </cols>
  <sheetData>
    <row r="1" spans="1:17" ht="15.75">
      <c r="A1" s="74" t="s">
        <v>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76" t="s">
        <v>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2.75">
      <c r="A3" s="59" t="s">
        <v>10</v>
      </c>
      <c r="B3" s="59"/>
      <c r="C3" s="59"/>
      <c r="D3" s="57" t="s">
        <v>19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2.75">
      <c r="A4" s="59" t="s">
        <v>7</v>
      </c>
      <c r="B4" s="59"/>
      <c r="C4" s="59"/>
      <c r="D4" s="56">
        <v>25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12.75">
      <c r="A5" s="59" t="s">
        <v>8</v>
      </c>
      <c r="B5" s="59"/>
      <c r="C5" s="59"/>
      <c r="D5" s="56" t="s">
        <v>20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ht="12.75">
      <c r="A6" s="1"/>
      <c r="B6" s="1"/>
      <c r="C6" s="1"/>
      <c r="D6" s="1"/>
      <c r="E6" s="77" t="s">
        <v>11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ht="12.75">
      <c r="A7" s="59" t="s">
        <v>9</v>
      </c>
      <c r="B7" s="59"/>
      <c r="C7" s="59"/>
      <c r="D7" s="57" t="s">
        <v>92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ht="12.75">
      <c r="A8" s="59" t="s">
        <v>12</v>
      </c>
      <c r="B8" s="59"/>
      <c r="C8" s="59"/>
      <c r="D8" s="56" t="s">
        <v>141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7" ht="12.75">
      <c r="A9" s="1"/>
      <c r="B9" s="1"/>
      <c r="C9" s="1"/>
      <c r="D9" s="56" t="s">
        <v>22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2.75">
      <c r="A10" s="1"/>
      <c r="B10" s="1"/>
      <c r="C10" s="1"/>
      <c r="D10" s="56" t="s">
        <v>30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7" ht="12.75">
      <c r="A11" s="1"/>
      <c r="B11" s="1"/>
      <c r="C11" s="1"/>
      <c r="D11" s="56" t="s">
        <v>23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12.75">
      <c r="A12" s="1"/>
      <c r="B12" s="1"/>
      <c r="C12" s="1"/>
      <c r="D12" s="56" t="s">
        <v>93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12.75">
      <c r="A13" s="1"/>
      <c r="B13" s="1"/>
      <c r="C13" s="1"/>
      <c r="D13" s="56" t="s">
        <v>21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12.75">
      <c r="A14" s="1"/>
      <c r="B14" s="1"/>
      <c r="C14" s="1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15.75">
      <c r="A15" s="58" t="s">
        <v>14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 ht="30.75" customHeight="1">
      <c r="A16" s="61" t="s">
        <v>0</v>
      </c>
      <c r="B16" s="61" t="s">
        <v>17</v>
      </c>
      <c r="C16" s="61" t="s">
        <v>18</v>
      </c>
      <c r="D16" s="61" t="s">
        <v>1</v>
      </c>
      <c r="E16" s="61" t="s">
        <v>2</v>
      </c>
      <c r="F16" s="60" t="s">
        <v>3</v>
      </c>
      <c r="G16" s="61" t="s">
        <v>4</v>
      </c>
      <c r="H16" s="62"/>
      <c r="I16" s="63"/>
      <c r="J16" s="63"/>
      <c r="K16" s="63"/>
      <c r="L16" s="63"/>
      <c r="M16" s="63"/>
      <c r="N16" s="63"/>
      <c r="O16" s="63"/>
      <c r="P16" s="63"/>
      <c r="Q16" s="64"/>
    </row>
    <row r="17" spans="1:17" ht="63" customHeight="1">
      <c r="A17" s="61"/>
      <c r="B17" s="61"/>
      <c r="C17" s="61"/>
      <c r="D17" s="61"/>
      <c r="E17" s="61"/>
      <c r="F17" s="60"/>
      <c r="G17" s="61"/>
      <c r="H17" s="2" t="s">
        <v>84</v>
      </c>
      <c r="I17" s="2" t="s">
        <v>85</v>
      </c>
      <c r="J17" s="2" t="s">
        <v>86</v>
      </c>
      <c r="K17" s="2" t="s">
        <v>87</v>
      </c>
      <c r="L17" s="2" t="s">
        <v>88</v>
      </c>
      <c r="M17" s="2" t="s">
        <v>85</v>
      </c>
      <c r="N17" s="2" t="s">
        <v>89</v>
      </c>
      <c r="O17" s="2" t="s">
        <v>85</v>
      </c>
      <c r="P17" s="2" t="s">
        <v>91</v>
      </c>
      <c r="Q17" s="2" t="s">
        <v>90</v>
      </c>
    </row>
    <row r="18" spans="1:17" ht="39.75" customHeight="1">
      <c r="A18" s="12" t="s">
        <v>60</v>
      </c>
      <c r="B18" s="12" t="s">
        <v>55</v>
      </c>
      <c r="C18" s="20" t="s">
        <v>100</v>
      </c>
      <c r="D18" s="12" t="s">
        <v>97</v>
      </c>
      <c r="E18" s="12" t="s">
        <v>41</v>
      </c>
      <c r="F18" s="12" t="s">
        <v>33</v>
      </c>
      <c r="G18" s="12" t="s">
        <v>96</v>
      </c>
      <c r="H18" s="3">
        <v>13</v>
      </c>
      <c r="I18" s="9">
        <v>5</v>
      </c>
      <c r="J18" s="3">
        <v>25</v>
      </c>
      <c r="K18" s="9">
        <v>2</v>
      </c>
      <c r="L18" s="3">
        <v>23</v>
      </c>
      <c r="M18" s="9">
        <v>1</v>
      </c>
      <c r="N18" s="3">
        <v>19</v>
      </c>
      <c r="O18" s="10" t="s">
        <v>60</v>
      </c>
      <c r="P18" s="11">
        <f>SUM(I18+K18+M18+O18)</f>
        <v>9</v>
      </c>
      <c r="Q18" s="38">
        <v>2</v>
      </c>
    </row>
    <row r="19" spans="1:17" ht="39.75" customHeight="1">
      <c r="A19" s="12" t="s">
        <v>61</v>
      </c>
      <c r="B19" s="12" t="s">
        <v>74</v>
      </c>
      <c r="C19" s="21" t="s">
        <v>102</v>
      </c>
      <c r="D19" s="12" t="s">
        <v>45</v>
      </c>
      <c r="E19" s="12" t="s">
        <v>44</v>
      </c>
      <c r="F19" s="12" t="s">
        <v>33</v>
      </c>
      <c r="G19" s="12" t="s">
        <v>103</v>
      </c>
      <c r="H19" s="3">
        <v>7</v>
      </c>
      <c r="I19" s="9">
        <v>6</v>
      </c>
      <c r="J19" s="65" t="s">
        <v>142</v>
      </c>
      <c r="K19" s="66"/>
      <c r="L19" s="66"/>
      <c r="M19" s="66"/>
      <c r="N19" s="66"/>
      <c r="O19" s="67"/>
      <c r="P19" s="11">
        <f aca="true" t="shared" si="0" ref="P19:P42">SUM(I19+K19+M19+O19)</f>
        <v>6</v>
      </c>
      <c r="Q19" s="42">
        <v>3</v>
      </c>
    </row>
    <row r="20" spans="1:17" ht="39.75" customHeight="1">
      <c r="A20" s="12" t="s">
        <v>62</v>
      </c>
      <c r="B20" s="12" t="s">
        <v>114</v>
      </c>
      <c r="C20" s="21" t="s">
        <v>101</v>
      </c>
      <c r="D20" s="12" t="s">
        <v>45</v>
      </c>
      <c r="E20" s="12" t="s">
        <v>44</v>
      </c>
      <c r="F20" s="12" t="s">
        <v>33</v>
      </c>
      <c r="G20" s="12" t="s">
        <v>103</v>
      </c>
      <c r="H20" s="3">
        <v>19</v>
      </c>
      <c r="I20" s="9">
        <v>2.5</v>
      </c>
      <c r="J20" s="65" t="s">
        <v>142</v>
      </c>
      <c r="K20" s="66"/>
      <c r="L20" s="66"/>
      <c r="M20" s="66"/>
      <c r="N20" s="66"/>
      <c r="O20" s="67"/>
      <c r="P20" s="11">
        <f>SUM(I20+K20+M20+O20)</f>
        <v>2.5</v>
      </c>
      <c r="Q20" s="43"/>
    </row>
    <row r="21" spans="1:17" ht="39.75" customHeight="1">
      <c r="A21" s="12" t="s">
        <v>63</v>
      </c>
      <c r="B21" s="12" t="s">
        <v>137</v>
      </c>
      <c r="C21" s="26" t="s">
        <v>136</v>
      </c>
      <c r="D21" s="12" t="s">
        <v>45</v>
      </c>
      <c r="E21" s="12" t="s">
        <v>44</v>
      </c>
      <c r="F21" s="12" t="s">
        <v>33</v>
      </c>
      <c r="G21" s="12" t="s">
        <v>46</v>
      </c>
      <c r="H21" s="3">
        <v>19</v>
      </c>
      <c r="I21" s="9">
        <v>2.5</v>
      </c>
      <c r="J21" s="3">
        <v>20</v>
      </c>
      <c r="K21" s="9">
        <v>3</v>
      </c>
      <c r="L21" s="3">
        <v>18</v>
      </c>
      <c r="M21" s="9">
        <v>4</v>
      </c>
      <c r="N21" s="3">
        <v>11</v>
      </c>
      <c r="O21" s="9">
        <v>3</v>
      </c>
      <c r="P21" s="11">
        <f>SUM(I21+K21+M21+O21)</f>
        <v>12.5</v>
      </c>
      <c r="Q21" s="44"/>
    </row>
    <row r="22" spans="1:17" ht="39.75" customHeight="1">
      <c r="A22" s="12" t="s">
        <v>147</v>
      </c>
      <c r="B22" s="12" t="s">
        <v>75</v>
      </c>
      <c r="C22" s="21" t="s">
        <v>110</v>
      </c>
      <c r="D22" s="12" t="s">
        <v>54</v>
      </c>
      <c r="E22" s="12" t="s">
        <v>50</v>
      </c>
      <c r="F22" s="12" t="s">
        <v>33</v>
      </c>
      <c r="G22" s="12" t="s">
        <v>53</v>
      </c>
      <c r="H22" s="3">
        <v>22</v>
      </c>
      <c r="I22" s="9">
        <v>1</v>
      </c>
      <c r="J22" s="3">
        <v>30.5</v>
      </c>
      <c r="K22" s="9">
        <v>1</v>
      </c>
      <c r="L22" s="3">
        <v>21</v>
      </c>
      <c r="M22" s="9">
        <v>2.5</v>
      </c>
      <c r="N22" s="3">
        <v>11</v>
      </c>
      <c r="O22" s="9">
        <v>3</v>
      </c>
      <c r="P22" s="11">
        <f t="shared" si="0"/>
        <v>7.5</v>
      </c>
      <c r="Q22" s="38">
        <v>1</v>
      </c>
    </row>
    <row r="23" spans="1:17" ht="39.75" customHeight="1">
      <c r="A23" s="12" t="s">
        <v>148</v>
      </c>
      <c r="B23" s="12" t="s">
        <v>128</v>
      </c>
      <c r="C23" s="26" t="s">
        <v>126</v>
      </c>
      <c r="D23" s="25" t="s">
        <v>127</v>
      </c>
      <c r="E23" s="25" t="s">
        <v>124</v>
      </c>
      <c r="F23" s="25" t="s">
        <v>33</v>
      </c>
      <c r="G23" s="25" t="s">
        <v>125</v>
      </c>
      <c r="H23" s="3">
        <v>18</v>
      </c>
      <c r="I23" s="9">
        <v>4</v>
      </c>
      <c r="J23" s="3">
        <v>0</v>
      </c>
      <c r="K23" s="9">
        <v>10</v>
      </c>
      <c r="L23" s="3">
        <v>21</v>
      </c>
      <c r="M23" s="9">
        <v>2.5</v>
      </c>
      <c r="N23" s="3">
        <v>11</v>
      </c>
      <c r="O23" s="9">
        <v>3</v>
      </c>
      <c r="P23" s="11">
        <f t="shared" si="0"/>
        <v>19.5</v>
      </c>
      <c r="Q23" s="3">
        <v>4</v>
      </c>
    </row>
    <row r="24" spans="1:17" ht="39.75" customHeight="1">
      <c r="A24" s="14" t="s">
        <v>149</v>
      </c>
      <c r="B24" s="14" t="s">
        <v>56</v>
      </c>
      <c r="C24" s="22" t="s">
        <v>95</v>
      </c>
      <c r="D24" s="14" t="s">
        <v>42</v>
      </c>
      <c r="E24" s="14" t="s">
        <v>41</v>
      </c>
      <c r="F24" s="14" t="s">
        <v>33</v>
      </c>
      <c r="G24" s="14" t="s">
        <v>96</v>
      </c>
      <c r="H24" s="4">
        <v>12.4</v>
      </c>
      <c r="I24" s="9">
        <v>2</v>
      </c>
      <c r="J24" s="4">
        <v>25</v>
      </c>
      <c r="K24" s="9">
        <v>2</v>
      </c>
      <c r="L24" s="4">
        <v>23</v>
      </c>
      <c r="M24" s="10" t="s">
        <v>143</v>
      </c>
      <c r="N24" s="4">
        <v>18.5</v>
      </c>
      <c r="O24" s="10" t="s">
        <v>61</v>
      </c>
      <c r="P24" s="11">
        <f t="shared" si="0"/>
        <v>7.5</v>
      </c>
      <c r="Q24" s="38">
        <v>2</v>
      </c>
    </row>
    <row r="25" spans="1:17" ht="39.75" customHeight="1">
      <c r="A25" s="14" t="s">
        <v>64</v>
      </c>
      <c r="B25" s="14" t="s">
        <v>76</v>
      </c>
      <c r="C25" s="22" t="s">
        <v>48</v>
      </c>
      <c r="D25" s="14" t="s">
        <v>51</v>
      </c>
      <c r="E25" s="14" t="s">
        <v>50</v>
      </c>
      <c r="F25" s="14" t="s">
        <v>113</v>
      </c>
      <c r="G25" s="14" t="s">
        <v>49</v>
      </c>
      <c r="H25" s="4">
        <v>15.95</v>
      </c>
      <c r="I25" s="9">
        <v>1</v>
      </c>
      <c r="J25" s="4">
        <v>32</v>
      </c>
      <c r="K25" s="9">
        <v>1</v>
      </c>
      <c r="L25" s="4">
        <v>23</v>
      </c>
      <c r="M25" s="10" t="s">
        <v>143</v>
      </c>
      <c r="N25" s="4">
        <v>23.5</v>
      </c>
      <c r="O25" s="10" t="s">
        <v>60</v>
      </c>
      <c r="P25" s="11">
        <f t="shared" si="0"/>
        <v>4.5</v>
      </c>
      <c r="Q25" s="38">
        <v>1</v>
      </c>
    </row>
    <row r="26" spans="1:17" ht="39.75" customHeight="1">
      <c r="A26" s="15" t="s">
        <v>150</v>
      </c>
      <c r="B26" s="15" t="s">
        <v>57</v>
      </c>
      <c r="C26" s="39" t="s">
        <v>52</v>
      </c>
      <c r="D26" s="15" t="s">
        <v>54</v>
      </c>
      <c r="E26" s="15" t="s">
        <v>50</v>
      </c>
      <c r="F26" s="16" t="s">
        <v>31</v>
      </c>
      <c r="G26" s="15" t="s">
        <v>53</v>
      </c>
      <c r="H26" s="5">
        <v>25</v>
      </c>
      <c r="I26" s="9">
        <v>1</v>
      </c>
      <c r="J26" s="5">
        <v>30.5</v>
      </c>
      <c r="K26" s="9">
        <v>1</v>
      </c>
      <c r="L26" s="5">
        <v>23</v>
      </c>
      <c r="M26" s="9">
        <v>1.5</v>
      </c>
      <c r="N26" s="5">
        <v>16.5</v>
      </c>
      <c r="O26" s="9">
        <v>2</v>
      </c>
      <c r="P26" s="11">
        <f t="shared" si="0"/>
        <v>5.5</v>
      </c>
      <c r="Q26" s="38">
        <v>1</v>
      </c>
    </row>
    <row r="27" spans="1:17" ht="39.75" customHeight="1">
      <c r="A27" s="15" t="s">
        <v>65</v>
      </c>
      <c r="B27" s="15" t="s">
        <v>77</v>
      </c>
      <c r="C27" s="40" t="s">
        <v>98</v>
      </c>
      <c r="D27" s="15" t="s">
        <v>99</v>
      </c>
      <c r="E27" s="15" t="s">
        <v>41</v>
      </c>
      <c r="F27" s="16" t="s">
        <v>31</v>
      </c>
      <c r="G27" s="15" t="s">
        <v>40</v>
      </c>
      <c r="H27" s="5">
        <v>14</v>
      </c>
      <c r="I27" s="9">
        <v>3</v>
      </c>
      <c r="J27" s="5">
        <v>25</v>
      </c>
      <c r="K27" s="10" t="s">
        <v>61</v>
      </c>
      <c r="L27" s="5">
        <v>23</v>
      </c>
      <c r="M27" s="10" t="s">
        <v>143</v>
      </c>
      <c r="N27" s="5">
        <v>20</v>
      </c>
      <c r="O27" s="10" t="s">
        <v>60</v>
      </c>
      <c r="P27" s="11">
        <f t="shared" si="0"/>
        <v>7.5</v>
      </c>
      <c r="Q27" s="38">
        <v>2</v>
      </c>
    </row>
    <row r="28" spans="1:17" ht="39.75" customHeight="1">
      <c r="A28" s="15" t="s">
        <v>66</v>
      </c>
      <c r="B28" s="15" t="s">
        <v>78</v>
      </c>
      <c r="C28" s="39" t="s">
        <v>104</v>
      </c>
      <c r="D28" s="15" t="s">
        <v>45</v>
      </c>
      <c r="E28" s="15" t="s">
        <v>44</v>
      </c>
      <c r="F28" s="16" t="s">
        <v>31</v>
      </c>
      <c r="G28" s="15" t="s">
        <v>46</v>
      </c>
      <c r="H28" s="5">
        <v>20</v>
      </c>
      <c r="I28" s="10" t="s">
        <v>61</v>
      </c>
      <c r="J28" s="5">
        <v>22.5</v>
      </c>
      <c r="K28" s="9">
        <v>3</v>
      </c>
      <c r="L28" s="5">
        <v>22</v>
      </c>
      <c r="M28" s="10" t="s">
        <v>62</v>
      </c>
      <c r="N28" s="5">
        <v>13</v>
      </c>
      <c r="O28" s="10" t="s">
        <v>62</v>
      </c>
      <c r="P28" s="11">
        <f t="shared" si="0"/>
        <v>11</v>
      </c>
      <c r="Q28" s="38">
        <v>3</v>
      </c>
    </row>
    <row r="29" spans="1:17" ht="39.75" customHeight="1">
      <c r="A29" s="17" t="s">
        <v>67</v>
      </c>
      <c r="B29" s="17" t="s">
        <v>58</v>
      </c>
      <c r="C29" s="30" t="s">
        <v>94</v>
      </c>
      <c r="D29" s="17" t="s">
        <v>38</v>
      </c>
      <c r="E29" s="17" t="s">
        <v>37</v>
      </c>
      <c r="F29" s="18" t="s">
        <v>31</v>
      </c>
      <c r="G29" s="17" t="s">
        <v>36</v>
      </c>
      <c r="H29" s="6">
        <v>7.95</v>
      </c>
      <c r="I29" s="9">
        <v>4</v>
      </c>
      <c r="J29" s="6">
        <v>0</v>
      </c>
      <c r="K29" s="10" t="s">
        <v>65</v>
      </c>
      <c r="L29" s="6">
        <v>17</v>
      </c>
      <c r="M29" s="9">
        <v>4</v>
      </c>
      <c r="N29" s="6">
        <v>13.5</v>
      </c>
      <c r="O29" s="9">
        <v>3</v>
      </c>
      <c r="P29" s="11">
        <f t="shared" si="0"/>
        <v>21</v>
      </c>
      <c r="Q29" s="38">
        <v>3</v>
      </c>
    </row>
    <row r="30" spans="1:17" ht="39.75" customHeight="1">
      <c r="A30" s="17" t="s">
        <v>68</v>
      </c>
      <c r="B30" s="17" t="s">
        <v>79</v>
      </c>
      <c r="C30" s="23" t="s">
        <v>39</v>
      </c>
      <c r="D30" s="17" t="s">
        <v>42</v>
      </c>
      <c r="E30" s="17" t="s">
        <v>41</v>
      </c>
      <c r="F30" s="18" t="s">
        <v>31</v>
      </c>
      <c r="G30" s="17" t="s">
        <v>40</v>
      </c>
      <c r="H30" s="6">
        <v>12.15</v>
      </c>
      <c r="I30" s="9">
        <v>1</v>
      </c>
      <c r="J30" s="6">
        <v>27</v>
      </c>
      <c r="K30" s="9">
        <v>1</v>
      </c>
      <c r="L30" s="6">
        <v>23</v>
      </c>
      <c r="M30" s="9">
        <v>1</v>
      </c>
      <c r="N30" s="6">
        <v>25</v>
      </c>
      <c r="O30" s="10" t="s">
        <v>60</v>
      </c>
      <c r="P30" s="11">
        <f t="shared" si="0"/>
        <v>4</v>
      </c>
      <c r="Q30" s="38">
        <v>1</v>
      </c>
    </row>
    <row r="31" spans="1:17" ht="39.75" customHeight="1">
      <c r="A31" s="17" t="s">
        <v>69</v>
      </c>
      <c r="B31" s="17" t="s">
        <v>80</v>
      </c>
      <c r="C31" s="23" t="s">
        <v>105</v>
      </c>
      <c r="D31" s="17" t="s">
        <v>45</v>
      </c>
      <c r="E31" s="17" t="s">
        <v>44</v>
      </c>
      <c r="F31" s="18" t="s">
        <v>31</v>
      </c>
      <c r="G31" s="17" t="s">
        <v>106</v>
      </c>
      <c r="H31" s="6">
        <v>9.69</v>
      </c>
      <c r="I31" s="9">
        <v>3</v>
      </c>
      <c r="J31" s="68" t="s">
        <v>142</v>
      </c>
      <c r="K31" s="69"/>
      <c r="L31" s="69"/>
      <c r="M31" s="69"/>
      <c r="N31" s="69"/>
      <c r="O31" s="70"/>
      <c r="P31" s="11">
        <f t="shared" si="0"/>
        <v>3</v>
      </c>
      <c r="Q31" s="42">
        <v>2</v>
      </c>
    </row>
    <row r="32" spans="1:17" ht="39.75" customHeight="1">
      <c r="A32" s="17" t="s">
        <v>70</v>
      </c>
      <c r="B32" s="17" t="s">
        <v>81</v>
      </c>
      <c r="C32" s="23" t="s">
        <v>107</v>
      </c>
      <c r="D32" s="17" t="s">
        <v>45</v>
      </c>
      <c r="E32" s="17" t="s">
        <v>44</v>
      </c>
      <c r="F32" s="18" t="s">
        <v>31</v>
      </c>
      <c r="G32" s="17" t="s">
        <v>106</v>
      </c>
      <c r="H32" s="6">
        <v>10.04</v>
      </c>
      <c r="I32" s="9">
        <v>2</v>
      </c>
      <c r="J32" s="6">
        <v>24</v>
      </c>
      <c r="K32" s="10" t="s">
        <v>62</v>
      </c>
      <c r="L32" s="6">
        <v>19</v>
      </c>
      <c r="M32" s="9">
        <v>2.5</v>
      </c>
      <c r="N32" s="6">
        <v>12</v>
      </c>
      <c r="O32" s="9">
        <v>4</v>
      </c>
      <c r="P32" s="11">
        <f t="shared" si="0"/>
        <v>11.5</v>
      </c>
      <c r="Q32" s="44"/>
    </row>
    <row r="33" spans="1:17" ht="39.75" customHeight="1">
      <c r="A33" s="17" t="s">
        <v>151</v>
      </c>
      <c r="B33" s="17" t="s">
        <v>115</v>
      </c>
      <c r="C33" s="23" t="s">
        <v>112</v>
      </c>
      <c r="D33" s="17" t="s">
        <v>54</v>
      </c>
      <c r="E33" s="17" t="s">
        <v>50</v>
      </c>
      <c r="F33" s="18" t="s">
        <v>31</v>
      </c>
      <c r="G33" s="17" t="s">
        <v>49</v>
      </c>
      <c r="H33" s="6">
        <v>4.51</v>
      </c>
      <c r="I33" s="9">
        <v>5</v>
      </c>
      <c r="J33" s="6">
        <v>25</v>
      </c>
      <c r="K33" s="10" t="s">
        <v>61</v>
      </c>
      <c r="L33" s="6">
        <v>19</v>
      </c>
      <c r="M33" s="9">
        <v>2.5</v>
      </c>
      <c r="N33" s="6">
        <v>21</v>
      </c>
      <c r="O33" s="9">
        <v>2</v>
      </c>
      <c r="P33" s="11">
        <f t="shared" si="0"/>
        <v>11.5</v>
      </c>
      <c r="Q33" s="38">
        <v>2</v>
      </c>
    </row>
    <row r="34" spans="1:17" ht="43.5" customHeight="1">
      <c r="A34" s="13" t="s">
        <v>71</v>
      </c>
      <c r="B34" s="13" t="s">
        <v>59</v>
      </c>
      <c r="C34" s="24" t="s">
        <v>47</v>
      </c>
      <c r="D34" s="13" t="s">
        <v>45</v>
      </c>
      <c r="E34" s="13" t="s">
        <v>44</v>
      </c>
      <c r="F34" s="19" t="s">
        <v>32</v>
      </c>
      <c r="G34" s="13" t="s">
        <v>106</v>
      </c>
      <c r="H34" s="7">
        <v>12.15</v>
      </c>
      <c r="I34" s="9">
        <v>1</v>
      </c>
      <c r="J34" s="7">
        <v>23</v>
      </c>
      <c r="K34" s="9">
        <v>2</v>
      </c>
      <c r="L34" s="7">
        <v>17</v>
      </c>
      <c r="M34" s="9">
        <v>2.5</v>
      </c>
      <c r="N34" s="7">
        <v>17</v>
      </c>
      <c r="O34" s="9">
        <v>2</v>
      </c>
      <c r="P34" s="11">
        <f t="shared" si="0"/>
        <v>7.5</v>
      </c>
      <c r="Q34" s="42">
        <v>2</v>
      </c>
    </row>
    <row r="35" spans="1:17" ht="41.25" customHeight="1">
      <c r="A35" s="13" t="s">
        <v>72</v>
      </c>
      <c r="B35" s="13" t="s">
        <v>82</v>
      </c>
      <c r="C35" s="24" t="s">
        <v>108</v>
      </c>
      <c r="D35" s="13" t="s">
        <v>45</v>
      </c>
      <c r="E35" s="13" t="s">
        <v>44</v>
      </c>
      <c r="F35" s="19" t="s">
        <v>32</v>
      </c>
      <c r="G35" s="13" t="s">
        <v>106</v>
      </c>
      <c r="H35" s="7">
        <v>11.32</v>
      </c>
      <c r="I35" s="9">
        <v>2</v>
      </c>
      <c r="J35" s="45" t="s">
        <v>142</v>
      </c>
      <c r="K35" s="46"/>
      <c r="L35" s="46"/>
      <c r="M35" s="46"/>
      <c r="N35" s="46"/>
      <c r="O35" s="47"/>
      <c r="P35" s="11">
        <f t="shared" si="0"/>
        <v>2</v>
      </c>
      <c r="Q35" s="44"/>
    </row>
    <row r="36" spans="1:17" ht="27.75" customHeight="1">
      <c r="A36" s="13" t="s">
        <v>73</v>
      </c>
      <c r="B36" s="13" t="s">
        <v>109</v>
      </c>
      <c r="C36" s="24" t="s">
        <v>43</v>
      </c>
      <c r="D36" s="13" t="s">
        <v>97</v>
      </c>
      <c r="E36" s="13" t="s">
        <v>41</v>
      </c>
      <c r="F36" s="19" t="s">
        <v>32</v>
      </c>
      <c r="G36" s="13" t="s">
        <v>40</v>
      </c>
      <c r="H36" s="7">
        <v>7.83</v>
      </c>
      <c r="I36" s="9">
        <v>4</v>
      </c>
      <c r="J36" s="7">
        <v>25</v>
      </c>
      <c r="K36" s="9">
        <v>1</v>
      </c>
      <c r="L36" s="7">
        <v>18</v>
      </c>
      <c r="M36" s="10" t="s">
        <v>60</v>
      </c>
      <c r="N36" s="7">
        <v>20</v>
      </c>
      <c r="O36" s="9">
        <v>1</v>
      </c>
      <c r="P36" s="11">
        <f t="shared" si="0"/>
        <v>7</v>
      </c>
      <c r="Q36" s="38">
        <v>1</v>
      </c>
    </row>
    <row r="37" spans="1:17" ht="27.75" customHeight="1">
      <c r="A37" s="13" t="s">
        <v>132</v>
      </c>
      <c r="B37" s="13" t="s">
        <v>139</v>
      </c>
      <c r="C37" s="24" t="s">
        <v>138</v>
      </c>
      <c r="D37" s="31" t="s">
        <v>123</v>
      </c>
      <c r="E37" s="31" t="s">
        <v>124</v>
      </c>
      <c r="F37" s="32" t="s">
        <v>32</v>
      </c>
      <c r="G37" s="31" t="s">
        <v>125</v>
      </c>
      <c r="H37" s="7">
        <v>10.43</v>
      </c>
      <c r="I37" s="9">
        <v>3</v>
      </c>
      <c r="J37" s="7">
        <v>0</v>
      </c>
      <c r="K37" s="9">
        <v>10</v>
      </c>
      <c r="L37" s="7">
        <v>17</v>
      </c>
      <c r="M37" s="10" t="s">
        <v>146</v>
      </c>
      <c r="N37" s="7">
        <v>15</v>
      </c>
      <c r="O37" s="9">
        <v>3</v>
      </c>
      <c r="P37" s="48">
        <f t="shared" si="0"/>
        <v>18.5</v>
      </c>
      <c r="Q37" s="42">
        <v>3</v>
      </c>
    </row>
    <row r="38" spans="1:17" ht="27.75" customHeight="1">
      <c r="A38" s="13" t="s">
        <v>133</v>
      </c>
      <c r="B38" s="13" t="s">
        <v>154</v>
      </c>
      <c r="C38" s="24" t="s">
        <v>153</v>
      </c>
      <c r="D38" s="31" t="s">
        <v>123</v>
      </c>
      <c r="E38" s="31" t="s">
        <v>124</v>
      </c>
      <c r="F38" s="32" t="s">
        <v>32</v>
      </c>
      <c r="G38" s="31" t="s">
        <v>125</v>
      </c>
      <c r="H38" s="45" t="s">
        <v>144</v>
      </c>
      <c r="I38" s="46"/>
      <c r="J38" s="46"/>
      <c r="K38" s="46"/>
      <c r="L38" s="46"/>
      <c r="M38" s="46"/>
      <c r="N38" s="46"/>
      <c r="O38" s="47"/>
      <c r="P38" s="49"/>
      <c r="Q38" s="44"/>
    </row>
    <row r="39" spans="1:17" ht="27.75" customHeight="1">
      <c r="A39" s="41" t="s">
        <v>134</v>
      </c>
      <c r="B39" s="27" t="s">
        <v>129</v>
      </c>
      <c r="C39" s="28" t="s">
        <v>121</v>
      </c>
      <c r="D39" s="27" t="s">
        <v>123</v>
      </c>
      <c r="E39" s="27" t="s">
        <v>124</v>
      </c>
      <c r="F39" s="29" t="s">
        <v>32</v>
      </c>
      <c r="G39" s="27" t="s">
        <v>125</v>
      </c>
      <c r="H39" s="8">
        <v>24</v>
      </c>
      <c r="I39" s="9">
        <v>1</v>
      </c>
      <c r="J39" s="8">
        <v>20</v>
      </c>
      <c r="K39" s="9">
        <v>3</v>
      </c>
      <c r="L39" s="8">
        <v>20</v>
      </c>
      <c r="M39" s="10" t="s">
        <v>61</v>
      </c>
      <c r="N39" s="8">
        <v>14</v>
      </c>
      <c r="O39" s="9">
        <v>1.5</v>
      </c>
      <c r="P39" s="48">
        <f t="shared" si="0"/>
        <v>7.5</v>
      </c>
      <c r="Q39" s="42">
        <v>2</v>
      </c>
    </row>
    <row r="40" spans="1:17" ht="27.75" customHeight="1">
      <c r="A40" s="41" t="s">
        <v>135</v>
      </c>
      <c r="B40" s="27" t="s">
        <v>130</v>
      </c>
      <c r="C40" s="35" t="s">
        <v>122</v>
      </c>
      <c r="D40" s="27" t="s">
        <v>123</v>
      </c>
      <c r="E40" s="27" t="s">
        <v>124</v>
      </c>
      <c r="F40" s="29" t="s">
        <v>32</v>
      </c>
      <c r="G40" s="27" t="s">
        <v>125</v>
      </c>
      <c r="H40" s="71" t="s">
        <v>144</v>
      </c>
      <c r="I40" s="72"/>
      <c r="J40" s="72"/>
      <c r="K40" s="72"/>
      <c r="L40" s="72"/>
      <c r="M40" s="72"/>
      <c r="N40" s="72"/>
      <c r="O40" s="73"/>
      <c r="P40" s="49"/>
      <c r="Q40" s="44"/>
    </row>
    <row r="41" spans="1:17" ht="27.75" customHeight="1">
      <c r="A41" s="41" t="s">
        <v>152</v>
      </c>
      <c r="B41" s="33" t="s">
        <v>131</v>
      </c>
      <c r="C41" s="37" t="s">
        <v>120</v>
      </c>
      <c r="D41" s="34" t="s">
        <v>117</v>
      </c>
      <c r="E41" s="27" t="s">
        <v>118</v>
      </c>
      <c r="F41" s="29" t="s">
        <v>32</v>
      </c>
      <c r="G41" s="27" t="s">
        <v>119</v>
      </c>
      <c r="H41" s="8">
        <v>23</v>
      </c>
      <c r="I41" s="9">
        <v>2</v>
      </c>
      <c r="J41" s="8">
        <v>30</v>
      </c>
      <c r="K41" s="9">
        <v>2</v>
      </c>
      <c r="L41" s="8">
        <v>21</v>
      </c>
      <c r="M41" s="10" t="s">
        <v>60</v>
      </c>
      <c r="N41" s="8">
        <v>14</v>
      </c>
      <c r="O41" s="9">
        <v>1.5</v>
      </c>
      <c r="P41" s="11">
        <f t="shared" si="0"/>
        <v>6.5</v>
      </c>
      <c r="Q41" s="38">
        <v>1</v>
      </c>
    </row>
    <row r="42" spans="1:17" ht="42.75" customHeight="1">
      <c r="A42" s="41" t="s">
        <v>155</v>
      </c>
      <c r="B42" s="27" t="s">
        <v>83</v>
      </c>
      <c r="C42" s="36" t="s">
        <v>111</v>
      </c>
      <c r="D42" s="27" t="s">
        <v>54</v>
      </c>
      <c r="E42" s="27" t="s">
        <v>50</v>
      </c>
      <c r="F42" s="29" t="s">
        <v>32</v>
      </c>
      <c r="G42" s="27" t="s">
        <v>53</v>
      </c>
      <c r="H42" s="8"/>
      <c r="I42" s="9"/>
      <c r="J42" s="8">
        <v>30.5</v>
      </c>
      <c r="K42" s="9">
        <v>1</v>
      </c>
      <c r="L42" s="50" t="s">
        <v>145</v>
      </c>
      <c r="M42" s="51"/>
      <c r="N42" s="51"/>
      <c r="O42" s="52"/>
      <c r="P42" s="11">
        <f t="shared" si="0"/>
        <v>1</v>
      </c>
      <c r="Q42" s="8"/>
    </row>
    <row r="44" spans="1:17" ht="12.75">
      <c r="A44" s="53" t="s">
        <v>13</v>
      </c>
      <c r="B44" s="53"/>
      <c r="C44" s="53"/>
      <c r="D44" s="53"/>
      <c r="E44" s="53"/>
      <c r="F44" s="53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7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1:17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9" spans="1:5" ht="12.75">
      <c r="A49" s="53" t="s">
        <v>24</v>
      </c>
      <c r="B49" s="53"/>
      <c r="C49" s="53"/>
      <c r="D49" s="53"/>
      <c r="E49" t="s">
        <v>25</v>
      </c>
    </row>
    <row r="50" ht="12.75">
      <c r="E50" t="s">
        <v>35</v>
      </c>
    </row>
    <row r="51" ht="12.75">
      <c r="E51" t="s">
        <v>140</v>
      </c>
    </row>
    <row r="53" spans="1:5" ht="12.75">
      <c r="A53" s="53" t="s">
        <v>15</v>
      </c>
      <c r="B53" s="53"/>
      <c r="C53" s="53"/>
      <c r="E53" t="s">
        <v>34</v>
      </c>
    </row>
    <row r="55" spans="1:5" ht="12.75">
      <c r="A55" s="53" t="s">
        <v>16</v>
      </c>
      <c r="B55" s="53"/>
      <c r="C55" s="53"/>
      <c r="D55" s="53"/>
      <c r="E55" t="s">
        <v>26</v>
      </c>
    </row>
    <row r="56" ht="12.75">
      <c r="E56" t="s">
        <v>27</v>
      </c>
    </row>
    <row r="57" ht="12.75">
      <c r="E57" t="s">
        <v>28</v>
      </c>
    </row>
    <row r="58" ht="12.75">
      <c r="E58" t="s">
        <v>29</v>
      </c>
    </row>
    <row r="59" ht="12.75">
      <c r="E59" t="s">
        <v>116</v>
      </c>
    </row>
  </sheetData>
  <mergeCells count="50">
    <mergeCell ref="D8:Q8"/>
    <mergeCell ref="D9:Q9"/>
    <mergeCell ref="D12:Q12"/>
    <mergeCell ref="D11:Q11"/>
    <mergeCell ref="D10:Q10"/>
    <mergeCell ref="A1:Q1"/>
    <mergeCell ref="A2:Q2"/>
    <mergeCell ref="A16:A17"/>
    <mergeCell ref="B16:B17"/>
    <mergeCell ref="D16:D17"/>
    <mergeCell ref="E16:E17"/>
    <mergeCell ref="C16:C17"/>
    <mergeCell ref="A3:C3"/>
    <mergeCell ref="A4:C4"/>
    <mergeCell ref="E6:Q6"/>
    <mergeCell ref="F16:F17"/>
    <mergeCell ref="G16:G17"/>
    <mergeCell ref="A44:F44"/>
    <mergeCell ref="G44:Q44"/>
    <mergeCell ref="H16:Q16"/>
    <mergeCell ref="J19:O19"/>
    <mergeCell ref="J20:O20"/>
    <mergeCell ref="J31:O31"/>
    <mergeCell ref="J35:O35"/>
    <mergeCell ref="H40:O40"/>
    <mergeCell ref="D4:Q4"/>
    <mergeCell ref="D3:Q3"/>
    <mergeCell ref="A15:Q15"/>
    <mergeCell ref="A8:C8"/>
    <mergeCell ref="A5:C5"/>
    <mergeCell ref="D5:Q5"/>
    <mergeCell ref="A7:C7"/>
    <mergeCell ref="D7:Q7"/>
    <mergeCell ref="D14:Q14"/>
    <mergeCell ref="D13:Q13"/>
    <mergeCell ref="Q39:Q40"/>
    <mergeCell ref="P39:P40"/>
    <mergeCell ref="L42:O42"/>
    <mergeCell ref="A55:D55"/>
    <mergeCell ref="A46:Q46"/>
    <mergeCell ref="A47:Q47"/>
    <mergeCell ref="A49:D49"/>
    <mergeCell ref="A53:C53"/>
    <mergeCell ref="A45:Q45"/>
    <mergeCell ref="Q19:Q21"/>
    <mergeCell ref="Q31:Q32"/>
    <mergeCell ref="Q34:Q35"/>
    <mergeCell ref="H38:O38"/>
    <mergeCell ref="Q37:Q38"/>
    <mergeCell ref="P37:P38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rono6</cp:lastModifiedBy>
  <cp:lastPrinted>2008-11-28T13:06:58Z</cp:lastPrinted>
  <dcterms:created xsi:type="dcterms:W3CDTF">2006-10-31T12:18:25Z</dcterms:created>
  <dcterms:modified xsi:type="dcterms:W3CDTF">2009-11-11T08:17:17Z</dcterms:modified>
  <cp:category/>
  <cp:version/>
  <cp:contentType/>
  <cp:contentStatus/>
</cp:coreProperties>
</file>