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<sst xmlns="http://schemas.openxmlformats.org/spreadsheetml/2006/main" count="744" uniqueCount="443">
  <si>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</si>
  <si>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</si>
  <si>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</si>
  <si>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</si>
  <si>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</si>
  <si>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</si>
  <si>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</si>
  <si>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</si>
  <si>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</si>
  <si>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</si>
  <si>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</si>
  <si>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</si>
  <si>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</si>
  <si>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</si>
  <si>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</si>
  <si>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Председатель жюри</t>
  </si>
  <si>
    <t>Члены жюри</t>
  </si>
  <si>
    <t>Шифр участника</t>
  </si>
  <si>
    <t>Ф.И.О. участника</t>
  </si>
  <si>
    <t>девятый</t>
  </si>
  <si>
    <t>десятый</t>
  </si>
  <si>
    <t>одиннадцатый</t>
  </si>
  <si>
    <t>физическая культура</t>
  </si>
  <si>
    <t>Чувашская Республика, Янтиковский район</t>
  </si>
  <si>
    <t xml:space="preserve">Кузнецов Валерий Иванович, директор МОУ ДОД "Детско-юношеская спортивная школа", </t>
  </si>
  <si>
    <t>Степанов Николай Петрович, учитель физической культуры МОУ "Индырчская СОШ"</t>
  </si>
  <si>
    <t>Кириллов Сергей Павлович, учитель физической культуры МОУ "Новобуяновская СОШ"</t>
  </si>
  <si>
    <t>Емельянов Борис Алексеевич, учитель физической культуры МОУ "Тюмеревская СОШ"</t>
  </si>
  <si>
    <t>Давыдов Николай Филимонович, учитель физической культуры МОУ "Шимкусская СОШ"</t>
  </si>
  <si>
    <t>Белов Александр Иванович, учитель физической культуры МОУ "Можарская СОШ"</t>
  </si>
  <si>
    <t>Члены оргкомитета</t>
  </si>
  <si>
    <t>Н.В. Староселец</t>
  </si>
  <si>
    <t>В.И. Кузнецов</t>
  </si>
  <si>
    <t>Н.П. Степанов</t>
  </si>
  <si>
    <t>С.П. Кириллов</t>
  </si>
  <si>
    <t>Н.Ф. Давыдов</t>
  </si>
  <si>
    <t>Б.А. Емельянов</t>
  </si>
  <si>
    <t>А.И. Белов</t>
  </si>
  <si>
    <t xml:space="preserve">МОУ "Янтиковская средняя общеобразовательная школа" Янтиковского района  </t>
  </si>
  <si>
    <t>Алексеев Михаил Егорович, учитель физической культуры МОУ "Янтиковская средняя общеобразовательная школа" Янтиковского района</t>
  </si>
  <si>
    <t>д. Иваново Янтиковского района Чувашской Республики</t>
  </si>
  <si>
    <t>девятый (обучается в восьмом)</t>
  </si>
  <si>
    <t>Соркина Марина Геннадьевна, учитель физической культуры МОУ "Янтиковская средняя общеобразовательная школа" Янтиковского района</t>
  </si>
  <si>
    <t>д. Новое Ишино Янтиковского района Чувашской Республики</t>
  </si>
  <si>
    <t>с. Можарки Янтиковского района Чувашской Республики</t>
  </si>
  <si>
    <t>Пимулин Альфред Александрович, учитель физической культуры МОУ "Янтиковская средняя общеобразовательная школа" Янтиковского района</t>
  </si>
  <si>
    <t>д. Беляево Янтиковского района Чувашской Республики</t>
  </si>
  <si>
    <t>МОУ "Алдиаровская средняя общеобразовательная школа" Янтиковского района</t>
  </si>
  <si>
    <t>д. Индырчи Янтиковского района Чувашской Республики</t>
  </si>
  <si>
    <t>Степанов Николай Петрович, учитель физической культуры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</si>
  <si>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</si>
  <si>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Белов Алексей Иванович, учитель физической культуры МОУ "Можарская средняя общеобразовательная школа" Янтиковского района</t>
  </si>
  <si>
    <t>д. Старое Буяново Янтиковского района Чувашской Республики</t>
  </si>
  <si>
    <t>Романов Павел Иванович, учитель физической культуры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</si>
  <si>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</si>
  <si>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д. Новое Буяново Янтиковского района Чувашской Республики</t>
  </si>
  <si>
    <t>Кириллов Сергей Павлович, учитель физической культуры МОУ "Новобуяновская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</si>
  <si>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</si>
  <si>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Емельянов Борис Алексеевич, учитель физической культуры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</si>
  <si>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</si>
  <si>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</si>
  <si>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Шамбулин Виктор Васильевич, учитель физической культуры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</si>
  <si>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</si>
  <si>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>с. Чутеево Янтиковского района Чувашской Республики</t>
  </si>
  <si>
    <t>Яковлев Виталий Михайлович, учитель физической культуры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</si>
  <si>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</si>
  <si>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д. Нижарово Янтиковского района Чувашской Республики</t>
  </si>
  <si>
    <t>Давыдов Николай Филимонович, учитель физической культуры МОУ "Шимкусская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</si>
  <si>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</si>
  <si>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</si>
  <si>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Фк-9-1</t>
  </si>
  <si>
    <t>Фк-9-3</t>
  </si>
  <si>
    <t>Фк-9-4</t>
  </si>
  <si>
    <t>Фк-9-5</t>
  </si>
  <si>
    <t>Фк-9-6</t>
  </si>
  <si>
    <t>Фк-9-7</t>
  </si>
  <si>
    <t>Фк-9-8</t>
  </si>
  <si>
    <t>Фк-9-9</t>
  </si>
  <si>
    <t>Фк-9-16</t>
  </si>
  <si>
    <t>Фк-9-17</t>
  </si>
  <si>
    <t>Фк-9-18</t>
  </si>
  <si>
    <t>Фк-9-19</t>
  </si>
  <si>
    <t>Фк-10-2</t>
  </si>
  <si>
    <t>Фк-10-3</t>
  </si>
  <si>
    <t>Фк-10-4</t>
  </si>
  <si>
    <t>Фк-10-5</t>
  </si>
  <si>
    <t>Фк-10-6</t>
  </si>
  <si>
    <t>Фк-10-7</t>
  </si>
  <si>
    <t>Фк-10-9</t>
  </si>
  <si>
    <t>Фк-10-10</t>
  </si>
  <si>
    <t>Фк-10-15</t>
  </si>
  <si>
    <t>Фк-10-16</t>
  </si>
  <si>
    <t>Фк-10-17</t>
  </si>
  <si>
    <t>Фк-10-18</t>
  </si>
  <si>
    <t>Фк-11-2</t>
  </si>
  <si>
    <t>Фк-11-3</t>
  </si>
  <si>
    <t>Фк-11-4</t>
  </si>
  <si>
    <t>Фк-11-5</t>
  </si>
  <si>
    <t>Фк-11-6</t>
  </si>
  <si>
    <t>Фк-11-7</t>
  </si>
  <si>
    <t>Фк-11-8</t>
  </si>
  <si>
    <t>Фк-11-11</t>
  </si>
  <si>
    <t>Фк-11-12</t>
  </si>
  <si>
    <t>Фк-11-13</t>
  </si>
  <si>
    <t>Фк-11-18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</si>
  <si>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</si>
  <si>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</si>
  <si>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</si>
  <si>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</si>
  <si>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</si>
  <si>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</si>
  <si>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</si>
  <si>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</si>
  <si>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</si>
  <si>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</si>
  <si>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</si>
  <si>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</si>
  <si>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</si>
  <si>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</si>
  <si>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</si>
  <si>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</si>
  <si>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</si>
  <si>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</si>
  <si>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</si>
  <si>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</si>
  <si>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</si>
  <si>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</si>
  <si>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</si>
  <si>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</si>
  <si>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</si>
  <si>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</si>
  <si>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</si>
  <si>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</si>
  <si>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</si>
  <si>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</si>
  <si>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</si>
  <si>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</si>
  <si>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</si>
  <si>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</si>
  <si>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</si>
  <si>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</si>
  <si>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</si>
  <si>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</si>
  <si>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</si>
  <si>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</si>
  <si>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</si>
  <si>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</si>
  <si>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</si>
  <si>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</si>
  <si>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</si>
  <si>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</si>
  <si>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</si>
  <si>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</si>
  <si>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</si>
  <si>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</si>
  <si>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</si>
  <si>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</si>
  <si>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</si>
  <si>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</si>
  <si>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теория</t>
  </si>
  <si>
    <t>легкая атлетика, 500/1000/1500м</t>
  </si>
  <si>
    <t>гимнастика</t>
  </si>
  <si>
    <t>волейбол</t>
  </si>
  <si>
    <t>баскетбол</t>
  </si>
  <si>
    <t>футбол</t>
  </si>
  <si>
    <t>Итоговое место</t>
  </si>
  <si>
    <t>баллы</t>
  </si>
  <si>
    <t>место</t>
  </si>
  <si>
    <t>время</t>
  </si>
  <si>
    <t>результат</t>
  </si>
  <si>
    <t>Кол-во баллов (сумма мест)</t>
  </si>
  <si>
    <t>28 ноября 2009 года, 08.30</t>
  </si>
  <si>
    <t>юноши</t>
  </si>
  <si>
    <t>девушки</t>
  </si>
  <si>
    <t>Исаев  Максим  Валерьевич</t>
  </si>
  <si>
    <t>Петухова  Ольга   Борисовна</t>
  </si>
  <si>
    <t>с. Шимкусы Янтиковского района Чувашской Республики</t>
  </si>
  <si>
    <t>Вотяков Рудольф  Альбертович</t>
  </si>
  <si>
    <t>Иванов Руслан Сергеевич</t>
  </si>
  <si>
    <t>Федорова  Елена Юрьевна</t>
  </si>
  <si>
    <t xml:space="preserve"> д.Ямбулатово Янтиковского района Чувашской Республики</t>
  </si>
  <si>
    <t>Лукина Мария Михайловна</t>
  </si>
  <si>
    <t>Матросов Михаил Николаевич, учитель физической культуры МОУ "Яншихово - Норвашская средняя общеобразовательная школа" Янтиковского района</t>
  </si>
  <si>
    <t>Михайлов Дмитрий Олегович</t>
  </si>
  <si>
    <t>девятый (обучается в седьмом)</t>
  </si>
  <si>
    <t xml:space="preserve">Печков Алексей Николаевич </t>
  </si>
  <si>
    <t xml:space="preserve">Апполонова Наталья Александровна </t>
  </si>
  <si>
    <t>Степанов Артем Валерьевич</t>
  </si>
  <si>
    <t xml:space="preserve">Васильева Арина Александровна </t>
  </si>
  <si>
    <t>Петрова Татьяна Николаевна, учитель физической культуры МОУ "Турмышская средняя общеобразовательная школа" Янтиковского района</t>
  </si>
  <si>
    <t>Звонарев Виктор Александрович</t>
  </si>
  <si>
    <t>Максимов Алексей Федорович</t>
  </si>
  <si>
    <t>Максимов Федор Георгиевич, учитель физической культуры МОУ "Алдиаровская средняя общеобразовательная школа" Янтиковского района</t>
  </si>
  <si>
    <t>Борисов Борис  Юрьевич</t>
  </si>
  <si>
    <t>с. Алдиарово Янтиковского района Чувашской Республики</t>
  </si>
  <si>
    <t>Иванова Лиана Николаевна</t>
  </si>
  <si>
    <t>Максимова Ольга Федоровна</t>
  </si>
  <si>
    <t>Петров Егор Юрьевич</t>
  </si>
  <si>
    <t>д. Старосе Буяново Янтиковского района Чувашской Республики</t>
  </si>
  <si>
    <t>Краснова Елена Сергеевна</t>
  </si>
  <si>
    <t>Алексеев Александр Витальевич</t>
  </si>
  <si>
    <t xml:space="preserve">десятый </t>
  </si>
  <si>
    <t>Иванов Николай Васильевич</t>
  </si>
  <si>
    <t>Петрова Екатерина Валерьевна</t>
  </si>
  <si>
    <t>одиннадцатый (обучается в седьмом)</t>
  </si>
  <si>
    <t>Емельянов Альберт Игоревич</t>
  </si>
  <si>
    <t>Кириллов Владимир Владимирович, учитель физической культуры МОУ "Индырчская средняя общеобразовательная школа" Янтиковского района</t>
  </si>
  <si>
    <t>Германова Марина Геннадиевна</t>
  </si>
  <si>
    <t>Кириллов Владимир Райнольдович, учитель физической культуры МОУ "Индырчская средняя общеобразовательная школа" Янтиковского района</t>
  </si>
  <si>
    <t>д. Уразлино Янтиковского района Чувашской Республики</t>
  </si>
  <si>
    <t>Федоров Сергей Александрович</t>
  </si>
  <si>
    <t>д. Тенеево Янтиковского района Чувашской Республики</t>
  </si>
  <si>
    <t>Егоров Александр Валерьевич</t>
  </si>
  <si>
    <t>Гурьева Татьяна Владимировна</t>
  </si>
  <si>
    <t>одиннадцатый (обучется в девятом)</t>
  </si>
  <si>
    <t>Сучкова Анастасия Александровна</t>
  </si>
  <si>
    <t>десятый (обучается в восьмом)</t>
  </si>
  <si>
    <t>Николаев Павел Игоревич</t>
  </si>
  <si>
    <t>Сорокина Марина Геннадьевна, учитель физической культуры МОУ "Янтиковская средняя общеобразовательная школа" Янтиковского района</t>
  </si>
  <si>
    <t xml:space="preserve">Федорова Анна Юрьевна </t>
  </si>
  <si>
    <t>Филиппова Ольга Владимировна</t>
  </si>
  <si>
    <t>Никитина Екатерина Васильевна</t>
  </si>
  <si>
    <t>Пуганова Анна Александровна</t>
  </si>
  <si>
    <t>Биктимиров Николай Юрьевич</t>
  </si>
  <si>
    <t>Лабзин Димитрий Андреевич</t>
  </si>
  <si>
    <t>Кирилллов Евгений Анатольевич</t>
  </si>
  <si>
    <t>Федорова Светлана Витальевна</t>
  </si>
  <si>
    <t>Петрова Оксана Владимировна</t>
  </si>
  <si>
    <t>Федоров Михаил Владимирович</t>
  </si>
  <si>
    <t xml:space="preserve">МОУ "Можарская средняя общеобразовательная школа" Янтиковского района  </t>
  </si>
  <si>
    <t>Дёмин Александр Владимирович</t>
  </si>
  <si>
    <t>Муханов Владимир Петрович</t>
  </si>
  <si>
    <t>Кириллов Александр Сергеевич</t>
  </si>
  <si>
    <t>Фк-9-10</t>
  </si>
  <si>
    <t>Чумышева Анастасия Николаевна</t>
  </si>
  <si>
    <t>Фк-9-11</t>
  </si>
  <si>
    <t>Фк-9-12</t>
  </si>
  <si>
    <t>Фк-9-13</t>
  </si>
  <si>
    <t>Фк-9-14</t>
  </si>
  <si>
    <t>Большов Алексей Николаевич</t>
  </si>
  <si>
    <t>Фк-10-8</t>
  </si>
  <si>
    <t>Фк-10-11</t>
  </si>
  <si>
    <t>Фк-10-12</t>
  </si>
  <si>
    <t>Фк-10-13</t>
  </si>
  <si>
    <t>Фк-11-9</t>
  </si>
  <si>
    <t>Якуркина Ирина Филипповна</t>
  </si>
  <si>
    <t>Фк-11-14</t>
  </si>
  <si>
    <t>Фк-11-15</t>
  </si>
  <si>
    <t>Фк-11-16</t>
  </si>
  <si>
    <t>Фк-11-17</t>
  </si>
  <si>
    <t>Кирушкин Александр Александрович</t>
  </si>
  <si>
    <t>ДРСУ г. Канаш Чувашской Республики</t>
  </si>
  <si>
    <t>Павлов Олег Николаевич</t>
  </si>
  <si>
    <t>Михайлова Татьяна Владимировна</t>
  </si>
  <si>
    <t>Фк-11-19</t>
  </si>
  <si>
    <t>Максимова Анна Валерьевна</t>
  </si>
  <si>
    <t>десятый (обучается в девятом)</t>
  </si>
  <si>
    <t>Фк-10-19</t>
  </si>
  <si>
    <t>Сергеев Денис Юрьевич</t>
  </si>
  <si>
    <t>Чайкина Алевтина Александровна</t>
  </si>
  <si>
    <t>Яклашкин Сергей Вениаминович</t>
  </si>
  <si>
    <t>Петрова Наталья Николаевна</t>
  </si>
  <si>
    <t>десятый (обучается в седьмом)</t>
  </si>
  <si>
    <t>Фк-10-20</t>
  </si>
  <si>
    <t>29,5</t>
  </si>
  <si>
    <t>Фк-9-20</t>
  </si>
  <si>
    <t>Борисова Лилия Борисовна</t>
  </si>
  <si>
    <t>д.Индырчи Янтиковского района Чувашской Республики</t>
  </si>
  <si>
    <t>28,5</t>
  </si>
  <si>
    <t>23,5</t>
  </si>
  <si>
    <t>Фк-11-20</t>
  </si>
  <si>
    <t>А.И. Краснова</t>
  </si>
  <si>
    <t>Т.А. Шашкова</t>
  </si>
  <si>
    <t>Л.Г. Степанова</t>
  </si>
  <si>
    <t>За теорию максимальное количество баллов - 50 баллов</t>
  </si>
  <si>
    <t>Муллин Анатолий Сергеевич</t>
  </si>
  <si>
    <t>1,44</t>
  </si>
  <si>
    <t>1,42</t>
  </si>
  <si>
    <t>1,28</t>
  </si>
  <si>
    <t>2,01</t>
  </si>
  <si>
    <t>53,0</t>
  </si>
  <si>
    <t>2,06</t>
  </si>
  <si>
    <t>1,29</t>
  </si>
  <si>
    <t>1,10</t>
  </si>
  <si>
    <t>1,20</t>
  </si>
  <si>
    <t>1,3</t>
  </si>
  <si>
    <t>1,25</t>
  </si>
  <si>
    <t>1,41</t>
  </si>
  <si>
    <t>1,15</t>
  </si>
  <si>
    <t>1,19</t>
  </si>
  <si>
    <t>14,58</t>
  </si>
  <si>
    <t>2,09</t>
  </si>
  <si>
    <t>1,11</t>
  </si>
  <si>
    <t>1,16</t>
  </si>
  <si>
    <t>1,31</t>
  </si>
  <si>
    <t>1,26</t>
  </si>
  <si>
    <t>1,40</t>
  </si>
  <si>
    <t>1,33</t>
  </si>
  <si>
    <t>0,10</t>
  </si>
  <si>
    <t>49,0</t>
  </si>
  <si>
    <t>36,0</t>
  </si>
  <si>
    <t>52,0</t>
  </si>
  <si>
    <t>57,0</t>
  </si>
  <si>
    <t>41,0</t>
  </si>
  <si>
    <t>51,0</t>
  </si>
  <si>
    <t>48,0</t>
  </si>
  <si>
    <t>55,0</t>
  </si>
  <si>
    <t>45,0</t>
  </si>
  <si>
    <t>44,0</t>
  </si>
  <si>
    <t>42,0</t>
  </si>
  <si>
    <t>1,05</t>
  </si>
  <si>
    <t>39,0</t>
  </si>
  <si>
    <t>1,03</t>
  </si>
  <si>
    <t>1,22</t>
  </si>
  <si>
    <t>38,0</t>
  </si>
  <si>
    <t>1,06</t>
  </si>
  <si>
    <t>50,0</t>
  </si>
  <si>
    <t>1,0</t>
  </si>
  <si>
    <t>1,18</t>
  </si>
  <si>
    <t>с.Турмыши Янтиковского района Чувашской Республики</t>
  </si>
  <si>
    <t>д.Тюмерево Янтиковского района Чувашской Республики</t>
  </si>
  <si>
    <t xml:space="preserve"> д.Нижарово Янтиковского района Чувашской Республики</t>
  </si>
  <si>
    <t>с.Яншихово - Норваши Янтиковского района Чувашской Республики</t>
  </si>
  <si>
    <t>с.Янтиково Янтиковского района Чувашской Республики</t>
  </si>
  <si>
    <t>д.Уразкасы Янтиковского района Чувашской Республики</t>
  </si>
  <si>
    <t>с.Чутеево Янтиковского района Чувашской Республики</t>
  </si>
  <si>
    <t xml:space="preserve"> д.Мусирма Урмарского района Чувашской Республики</t>
  </si>
  <si>
    <t>д.Амалыково Янтиковского района Чувашской Республики</t>
  </si>
  <si>
    <t>с.Алдиарово Янтиковского района Чувашской Республики</t>
  </si>
  <si>
    <t>д.Бахтиарово Янтиковского района Чувашской Республики</t>
  </si>
  <si>
    <t>7,09</t>
  </si>
  <si>
    <t>3,76</t>
  </si>
  <si>
    <t>8,7</t>
  </si>
  <si>
    <t>8,8</t>
  </si>
  <si>
    <t>7,69</t>
  </si>
  <si>
    <t>3,46</t>
  </si>
  <si>
    <t>8,1</t>
  </si>
  <si>
    <t>8,66</t>
  </si>
  <si>
    <t>9,03</t>
  </si>
  <si>
    <t>5,0</t>
  </si>
  <si>
    <t>8,94</t>
  </si>
  <si>
    <t>7,66</t>
  </si>
  <si>
    <t>6,3</t>
  </si>
  <si>
    <t>9,79</t>
  </si>
  <si>
    <t>9,66</t>
  </si>
  <si>
    <t>9,46</t>
  </si>
  <si>
    <t>10,06</t>
  </si>
  <si>
    <t>6,90</t>
  </si>
  <si>
    <t>10,12</t>
  </si>
  <si>
    <t>10,16</t>
  </si>
  <si>
    <t>9,13</t>
  </si>
  <si>
    <t>9,63</t>
  </si>
  <si>
    <t>8,33</t>
  </si>
  <si>
    <t>8,4</t>
  </si>
  <si>
    <t>5,33</t>
  </si>
  <si>
    <t>3,56</t>
  </si>
  <si>
    <t>9,40</t>
  </si>
  <si>
    <t>9,06</t>
  </si>
  <si>
    <t>8,96</t>
  </si>
  <si>
    <t>9,56</t>
  </si>
  <si>
    <t>9,26</t>
  </si>
  <si>
    <t>9,42</t>
  </si>
  <si>
    <t>7,79</t>
  </si>
  <si>
    <t>6,60</t>
  </si>
  <si>
    <t>8,32</t>
  </si>
  <si>
    <t>7,34</t>
  </si>
  <si>
    <t>8,79</t>
  </si>
  <si>
    <t>5,13</t>
  </si>
  <si>
    <t>7,99</t>
  </si>
  <si>
    <t>3,50</t>
  </si>
  <si>
    <t>8,0</t>
  </si>
  <si>
    <t>0</t>
  </si>
  <si>
    <t>38,55</t>
  </si>
  <si>
    <t>44,82</t>
  </si>
  <si>
    <t>1,51,73</t>
  </si>
  <si>
    <t>51,03</t>
  </si>
  <si>
    <t>34,33</t>
  </si>
  <si>
    <t>36,47</t>
  </si>
  <si>
    <t>73,25</t>
  </si>
  <si>
    <t>46,70</t>
  </si>
  <si>
    <t>46,14</t>
  </si>
  <si>
    <t>39,79</t>
  </si>
  <si>
    <t>85,40</t>
  </si>
  <si>
    <t>45,44</t>
  </si>
  <si>
    <t>40,62</t>
  </si>
  <si>
    <t>67,85</t>
  </si>
  <si>
    <t>1,52,05</t>
  </si>
  <si>
    <t>78,05</t>
  </si>
  <si>
    <t>37,86</t>
  </si>
  <si>
    <t>65,22</t>
  </si>
  <si>
    <t>39,33</t>
  </si>
  <si>
    <t>74,06</t>
  </si>
  <si>
    <t>75,02</t>
  </si>
  <si>
    <t>52,80</t>
  </si>
  <si>
    <t>53,69</t>
  </si>
  <si>
    <t>45,36</t>
  </si>
  <si>
    <t>7,1</t>
  </si>
  <si>
    <t>7,83</t>
  </si>
  <si>
    <t>8,50</t>
  </si>
  <si>
    <t>7,60</t>
  </si>
  <si>
    <t>4,13</t>
  </si>
  <si>
    <t>5,06</t>
  </si>
  <si>
    <t>8,56</t>
  </si>
  <si>
    <t>1,45</t>
  </si>
  <si>
    <t>1,36</t>
  </si>
  <si>
    <t>1,38</t>
  </si>
  <si>
    <t>1,43</t>
  </si>
  <si>
    <t>1,47</t>
  </si>
  <si>
    <t>2,02</t>
  </si>
  <si>
    <t>1,49</t>
  </si>
  <si>
    <t>1,58</t>
  </si>
  <si>
    <t>1,59</t>
  </si>
  <si>
    <t>2,05</t>
  </si>
  <si>
    <t>1,51</t>
  </si>
  <si>
    <t>1,39</t>
  </si>
  <si>
    <t>1,48</t>
  </si>
  <si>
    <t>2,03</t>
  </si>
  <si>
    <t>2,17</t>
  </si>
  <si>
    <t>36,07</t>
  </si>
  <si>
    <t>3,09</t>
  </si>
  <si>
    <t>3,11</t>
  </si>
  <si>
    <t>3,20</t>
  </si>
  <si>
    <t>3,23</t>
  </si>
  <si>
    <t>3,25</t>
  </si>
  <si>
    <t>4,03</t>
  </si>
  <si>
    <t>4,30</t>
  </si>
  <si>
    <t>3,05</t>
  </si>
  <si>
    <t>3,15</t>
  </si>
  <si>
    <t>3,19</t>
  </si>
  <si>
    <t>3,22</t>
  </si>
  <si>
    <t>3,24</t>
  </si>
  <si>
    <t>3,57</t>
  </si>
  <si>
    <t>4,07</t>
  </si>
  <si>
    <t>3,03</t>
  </si>
  <si>
    <t>3,07</t>
  </si>
  <si>
    <t>3,14</t>
  </si>
  <si>
    <t>дисквалифицирован</t>
  </si>
  <si>
    <t>3,21</t>
  </si>
  <si>
    <t>3,36</t>
  </si>
  <si>
    <t>М.Г. Сорокина</t>
  </si>
  <si>
    <t>Сорокина Марина Геннадьевна, учитель физической культуры МОУ "Янтиковская СОШ",</t>
  </si>
  <si>
    <t>Шамбулин Виктор Васильевич, учитель физической культуры МОУ "Чутеевская СОШ"</t>
  </si>
  <si>
    <t>В.В. Шамбулин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</si>
</sst>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2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horizontal="left" vertical="top" wrapText="1"/>
    </xf>
    <xf numFmtId="49" fontId="3" fillId="7" borderId="1" xfId="0" applyNumberFormat="1" applyFon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1" fontId="0" fillId="8" borderId="1" xfId="0" applyNumberForma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top" wrapText="1"/>
    </xf>
    <xf numFmtId="164" fontId="0" fillId="5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49" fontId="0" fillId="7" borderId="3" xfId="0" applyNumberFormat="1" applyFill="1" applyBorder="1" applyAlignment="1">
      <alignment horizontal="center" vertical="center"/>
    </xf>
    <xf numFmtId="49" fontId="0" fillId="7" borderId="4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6" borderId="1" xfId="0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49" fontId="0" fillId="6" borderId="6" xfId="0" applyNumberFormat="1" applyFill="1" applyBorder="1" applyAlignment="1">
      <alignment horizontal="center" vertical="top" wrapText="1"/>
    </xf>
    <xf numFmtId="49" fontId="0" fillId="6" borderId="5" xfId="0" applyNumberForma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6" borderId="2" xfId="0" applyNumberFormat="1" applyFill="1" applyBorder="1" applyAlignment="1">
      <alignment horizontal="center" vertical="top" wrapText="1"/>
    </xf>
    <xf numFmtId="49" fontId="0" fillId="6" borderId="4" xfId="0" applyNumberForma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="75" zoomScaleNormal="75" workbookViewId="0" topLeftCell="A1">
      <selection activeCell="A1" sqref="A1:U1"/>
    </sheetView>
  </sheetViews>
  <sheetFormatPr defaultColWidth="9.00390625" defaultRowHeight="12.75"/>
  <cols>
    <col min="1" max="1" width="3.375" style="0" customWidth="1"/>
    <col min="2" max="2" width="6.75390625" style="0" customWidth="1"/>
    <col min="3" max="3" width="19.875" style="0" customWidth="1"/>
    <col min="4" max="4" width="18.125" style="0" customWidth="1"/>
    <col min="5" max="5" width="18.625" style="0" customWidth="1"/>
    <col min="6" max="6" width="16.00390625" style="0" customWidth="1"/>
    <col min="7" max="7" width="15.125" style="0" customWidth="1"/>
    <col min="8" max="8" width="6.375" style="0" customWidth="1"/>
    <col min="9" max="9" width="6.75390625" style="0" customWidth="1"/>
    <col min="10" max="10" width="8.125" style="0" customWidth="1"/>
    <col min="11" max="11" width="7.875" style="0" customWidth="1"/>
    <col min="12" max="12" width="9.125" style="0" customWidth="1"/>
    <col min="13" max="13" width="7.75390625" style="0" customWidth="1"/>
    <col min="14" max="14" width="7.125" style="0" customWidth="1"/>
    <col min="15" max="15" width="9.00390625" style="0" customWidth="1"/>
    <col min="16" max="16" width="10.875" style="0" customWidth="1"/>
    <col min="17" max="17" width="7.125" style="0" customWidth="1"/>
    <col min="18" max="18" width="7.875" style="0" customWidth="1"/>
    <col min="19" max="19" width="6.875" style="0" customWidth="1"/>
    <col min="20" max="20" width="9.25390625" style="0" customWidth="1"/>
    <col min="21" max="21" width="6.25390625" style="0" customWidth="1"/>
  </cols>
  <sheetData>
    <row r="1" spans="1:21" ht="15.75">
      <c r="A1" s="87" t="s">
        <v>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17" ht="12.75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75" t="s">
        <v>10</v>
      </c>
      <c r="B3" s="75"/>
      <c r="C3" s="75"/>
      <c r="D3" s="77" t="s">
        <v>22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2.75">
      <c r="A4" s="75" t="s">
        <v>7</v>
      </c>
      <c r="B4" s="75"/>
      <c r="C4" s="75"/>
      <c r="D4" s="70">
        <v>54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2.75">
      <c r="A5" s="75" t="s">
        <v>8</v>
      </c>
      <c r="B5" s="75"/>
      <c r="C5" s="75"/>
      <c r="D5" s="70" t="s">
        <v>23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.75">
      <c r="A6" s="1"/>
      <c r="B6" s="1"/>
      <c r="C6" s="1"/>
      <c r="D6" s="1"/>
      <c r="E6" s="76" t="s">
        <v>11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2.75">
      <c r="A7" s="75" t="s">
        <v>9</v>
      </c>
      <c r="B7" s="75"/>
      <c r="C7" s="75"/>
      <c r="D7" s="77" t="s">
        <v>171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12.75">
      <c r="A8" s="75" t="s">
        <v>12</v>
      </c>
      <c r="B8" s="75"/>
      <c r="C8" s="75"/>
      <c r="D8" s="70" t="s">
        <v>24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2.75">
      <c r="A9" s="1"/>
      <c r="B9" s="1"/>
      <c r="C9" s="1"/>
      <c r="D9" s="70" t="s">
        <v>441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ht="12.75">
      <c r="A10" s="1"/>
      <c r="B10" s="1"/>
      <c r="C10" s="1"/>
      <c r="D10" s="70" t="s">
        <v>28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12.75">
      <c r="A11" s="1"/>
      <c r="B11" s="1"/>
      <c r="C11" s="1"/>
      <c r="D11" s="70" t="s">
        <v>27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2.75">
      <c r="A12" s="1"/>
      <c r="B12" s="1"/>
      <c r="C12" s="1"/>
      <c r="D12" s="70" t="s">
        <v>25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12.75">
      <c r="A13" s="1"/>
      <c r="B13" s="1"/>
      <c r="C13" s="1"/>
      <c r="D13" s="70" t="s">
        <v>26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2.75">
      <c r="A14" s="1"/>
      <c r="B14" s="1"/>
      <c r="C14" s="1"/>
      <c r="D14" s="70" t="s">
        <v>29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12.75">
      <c r="A15" s="1"/>
      <c r="B15" s="1"/>
      <c r="C15" s="1"/>
      <c r="D15" s="70" t="s">
        <v>440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21" ht="15.75">
      <c r="A16" s="86" t="s">
        <v>14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72" customHeight="1">
      <c r="A17" s="74" t="s">
        <v>0</v>
      </c>
      <c r="B17" s="74" t="s">
        <v>17</v>
      </c>
      <c r="C17" s="74" t="s">
        <v>18</v>
      </c>
      <c r="D17" s="74" t="s">
        <v>1</v>
      </c>
      <c r="E17" s="74" t="s">
        <v>2</v>
      </c>
      <c r="F17" s="78" t="s">
        <v>3</v>
      </c>
      <c r="G17" s="74" t="s">
        <v>4</v>
      </c>
      <c r="H17" s="88" t="s">
        <v>159</v>
      </c>
      <c r="I17" s="89"/>
      <c r="J17" s="88" t="s">
        <v>160</v>
      </c>
      <c r="K17" s="89"/>
      <c r="L17" s="88" t="s">
        <v>161</v>
      </c>
      <c r="M17" s="89"/>
      <c r="N17" s="88" t="s">
        <v>162</v>
      </c>
      <c r="O17" s="89"/>
      <c r="P17" s="88" t="s">
        <v>163</v>
      </c>
      <c r="Q17" s="89"/>
      <c r="R17" s="88" t="s">
        <v>164</v>
      </c>
      <c r="S17" s="89"/>
      <c r="T17" s="84" t="s">
        <v>170</v>
      </c>
      <c r="U17" s="84" t="s">
        <v>165</v>
      </c>
    </row>
    <row r="18" spans="1:21" ht="46.5" customHeight="1">
      <c r="A18" s="74"/>
      <c r="B18" s="74"/>
      <c r="C18" s="74"/>
      <c r="D18" s="74"/>
      <c r="E18" s="74"/>
      <c r="F18" s="78"/>
      <c r="G18" s="74"/>
      <c r="H18" s="8" t="s">
        <v>166</v>
      </c>
      <c r="I18" s="8" t="s">
        <v>167</v>
      </c>
      <c r="J18" s="8" t="s">
        <v>168</v>
      </c>
      <c r="K18" s="8" t="s">
        <v>167</v>
      </c>
      <c r="L18" s="8" t="s">
        <v>166</v>
      </c>
      <c r="M18" s="8" t="s">
        <v>167</v>
      </c>
      <c r="N18" s="8" t="s">
        <v>169</v>
      </c>
      <c r="O18" s="8" t="s">
        <v>167</v>
      </c>
      <c r="P18" s="8" t="s">
        <v>169</v>
      </c>
      <c r="Q18" s="8" t="s">
        <v>167</v>
      </c>
      <c r="R18" s="8" t="s">
        <v>169</v>
      </c>
      <c r="S18" s="8" t="s">
        <v>167</v>
      </c>
      <c r="T18" s="85"/>
      <c r="U18" s="85"/>
    </row>
    <row r="19" spans="1:21" ht="21.75" customHeight="1">
      <c r="A19" s="22"/>
      <c r="B19" s="81" t="s">
        <v>172</v>
      </c>
      <c r="C19" s="82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</row>
    <row r="20" spans="1:21" ht="39.75" customHeight="1">
      <c r="A20" s="6" t="s">
        <v>105</v>
      </c>
      <c r="B20" s="6" t="s">
        <v>70</v>
      </c>
      <c r="C20" s="30" t="s">
        <v>217</v>
      </c>
      <c r="D20" s="6" t="s">
        <v>329</v>
      </c>
      <c r="E20" s="6" t="s">
        <v>38</v>
      </c>
      <c r="F20" s="6" t="s">
        <v>19</v>
      </c>
      <c r="G20" s="6" t="s">
        <v>218</v>
      </c>
      <c r="H20" s="13">
        <v>27</v>
      </c>
      <c r="I20" s="47">
        <v>2</v>
      </c>
      <c r="J20" s="14" t="s">
        <v>422</v>
      </c>
      <c r="K20" s="50">
        <v>5</v>
      </c>
      <c r="L20" s="14" t="s">
        <v>401</v>
      </c>
      <c r="M20" s="50">
        <v>7</v>
      </c>
      <c r="N20" s="14"/>
      <c r="O20" s="49"/>
      <c r="P20" s="14" t="s">
        <v>302</v>
      </c>
      <c r="Q20" s="50">
        <v>6</v>
      </c>
      <c r="R20" s="14" t="s">
        <v>292</v>
      </c>
      <c r="S20" s="50">
        <v>1</v>
      </c>
      <c r="T20" s="49">
        <f>SUM(I20,K20,M20,Q20,S20)</f>
        <v>21</v>
      </c>
      <c r="U20" s="63" t="s">
        <v>107</v>
      </c>
    </row>
    <row r="21" spans="1:21" ht="39.75" customHeight="1">
      <c r="A21" s="6" t="s">
        <v>106</v>
      </c>
      <c r="B21" s="6" t="s">
        <v>71</v>
      </c>
      <c r="C21" s="30" t="s">
        <v>205</v>
      </c>
      <c r="D21" s="6" t="s">
        <v>48</v>
      </c>
      <c r="E21" s="6" t="s">
        <v>50</v>
      </c>
      <c r="F21" s="6" t="s">
        <v>19</v>
      </c>
      <c r="G21" s="6" t="s">
        <v>206</v>
      </c>
      <c r="H21" s="13">
        <v>28</v>
      </c>
      <c r="I21" s="15">
        <v>1</v>
      </c>
      <c r="J21" s="14" t="s">
        <v>425</v>
      </c>
      <c r="K21" s="50">
        <v>9</v>
      </c>
      <c r="L21" s="14" t="s">
        <v>400</v>
      </c>
      <c r="M21" s="50">
        <v>8</v>
      </c>
      <c r="N21" s="14"/>
      <c r="O21" s="49"/>
      <c r="P21" s="14" t="s">
        <v>289</v>
      </c>
      <c r="Q21" s="50">
        <v>8</v>
      </c>
      <c r="R21" s="14" t="s">
        <v>296</v>
      </c>
      <c r="S21" s="50">
        <v>7</v>
      </c>
      <c r="T21" s="49">
        <f aca="true" t="shared" si="0" ref="T21:T27">SUM(I21,K21,M21,Q21,S21)</f>
        <v>33</v>
      </c>
      <c r="U21" s="14" t="s">
        <v>110</v>
      </c>
    </row>
    <row r="22" spans="1:21" ht="39.75" customHeight="1">
      <c r="A22" s="6" t="s">
        <v>107</v>
      </c>
      <c r="B22" s="6" t="s">
        <v>72</v>
      </c>
      <c r="C22" s="30" t="s">
        <v>197</v>
      </c>
      <c r="D22" s="6" t="s">
        <v>52</v>
      </c>
      <c r="E22" s="6" t="s">
        <v>54</v>
      </c>
      <c r="F22" s="6" t="s">
        <v>19</v>
      </c>
      <c r="G22" s="6" t="s">
        <v>53</v>
      </c>
      <c r="H22" s="13">
        <v>8</v>
      </c>
      <c r="I22" s="15">
        <v>9</v>
      </c>
      <c r="J22" s="14" t="s">
        <v>418</v>
      </c>
      <c r="K22" s="50">
        <v>1</v>
      </c>
      <c r="L22" s="14" t="s">
        <v>397</v>
      </c>
      <c r="M22" s="50">
        <v>4</v>
      </c>
      <c r="N22" s="14"/>
      <c r="O22" s="49"/>
      <c r="P22" s="14" t="s">
        <v>299</v>
      </c>
      <c r="Q22" s="50">
        <v>3</v>
      </c>
      <c r="R22" s="14" t="s">
        <v>294</v>
      </c>
      <c r="S22" s="50">
        <v>5</v>
      </c>
      <c r="T22" s="49">
        <f t="shared" si="0"/>
        <v>22</v>
      </c>
      <c r="U22" s="14" t="s">
        <v>108</v>
      </c>
    </row>
    <row r="23" spans="1:21" ht="39.75" customHeight="1">
      <c r="A23" s="6" t="s">
        <v>108</v>
      </c>
      <c r="B23" s="6" t="s">
        <v>73</v>
      </c>
      <c r="C23" s="31" t="s">
        <v>231</v>
      </c>
      <c r="D23" s="6" t="s">
        <v>44</v>
      </c>
      <c r="E23" s="6" t="s">
        <v>229</v>
      </c>
      <c r="F23" s="6" t="s">
        <v>19</v>
      </c>
      <c r="G23" s="6" t="s">
        <v>51</v>
      </c>
      <c r="H23" s="13">
        <v>21</v>
      </c>
      <c r="I23" s="15">
        <v>4</v>
      </c>
      <c r="J23" s="14" t="s">
        <v>424</v>
      </c>
      <c r="K23" s="50">
        <v>8</v>
      </c>
      <c r="L23" s="14" t="s">
        <v>396</v>
      </c>
      <c r="M23" s="50">
        <v>6</v>
      </c>
      <c r="N23" s="14"/>
      <c r="O23" s="49"/>
      <c r="P23" s="14" t="s">
        <v>298</v>
      </c>
      <c r="Q23" s="50">
        <v>7</v>
      </c>
      <c r="R23" s="14" t="s">
        <v>293</v>
      </c>
      <c r="S23" s="50">
        <v>2</v>
      </c>
      <c r="T23" s="49">
        <f t="shared" si="0"/>
        <v>27</v>
      </c>
      <c r="U23" s="14" t="s">
        <v>109</v>
      </c>
    </row>
    <row r="24" spans="1:21" ht="39.75" customHeight="1">
      <c r="A24" s="6" t="s">
        <v>109</v>
      </c>
      <c r="B24" s="6" t="s">
        <v>74</v>
      </c>
      <c r="C24" s="6" t="s">
        <v>232</v>
      </c>
      <c r="D24" s="6" t="s">
        <v>60</v>
      </c>
      <c r="E24" s="6" t="s">
        <v>59</v>
      </c>
      <c r="F24" s="6" t="s">
        <v>19</v>
      </c>
      <c r="G24" s="6" t="s">
        <v>58</v>
      </c>
      <c r="H24" s="13">
        <v>16</v>
      </c>
      <c r="I24" s="15">
        <v>6</v>
      </c>
      <c r="J24" s="14" t="s">
        <v>421</v>
      </c>
      <c r="K24" s="50">
        <v>4</v>
      </c>
      <c r="L24" s="14" t="s">
        <v>402</v>
      </c>
      <c r="M24" s="50">
        <v>2</v>
      </c>
      <c r="N24" s="14"/>
      <c r="O24" s="49"/>
      <c r="P24" s="14" t="s">
        <v>303</v>
      </c>
      <c r="Q24" s="50">
        <v>2</v>
      </c>
      <c r="R24" s="14" t="s">
        <v>278</v>
      </c>
      <c r="S24" s="50">
        <v>4</v>
      </c>
      <c r="T24" s="49">
        <f t="shared" si="0"/>
        <v>18</v>
      </c>
      <c r="U24" s="63" t="s">
        <v>106</v>
      </c>
    </row>
    <row r="25" spans="1:21" ht="39.75" customHeight="1">
      <c r="A25" s="6" t="s">
        <v>110</v>
      </c>
      <c r="B25" s="6" t="s">
        <v>75</v>
      </c>
      <c r="C25" s="6" t="s">
        <v>252</v>
      </c>
      <c r="D25" s="6" t="s">
        <v>63</v>
      </c>
      <c r="E25" s="6" t="s">
        <v>62</v>
      </c>
      <c r="F25" s="6" t="s">
        <v>19</v>
      </c>
      <c r="G25" s="6" t="s">
        <v>61</v>
      </c>
      <c r="H25" s="13">
        <v>19</v>
      </c>
      <c r="I25" s="15">
        <v>5</v>
      </c>
      <c r="J25" s="14" t="s">
        <v>419</v>
      </c>
      <c r="K25" s="50">
        <v>2</v>
      </c>
      <c r="L25" s="14" t="s">
        <v>398</v>
      </c>
      <c r="M25" s="50">
        <v>3</v>
      </c>
      <c r="N25" s="14"/>
      <c r="O25" s="49"/>
      <c r="P25" s="14" t="s">
        <v>300</v>
      </c>
      <c r="Q25" s="50">
        <v>1</v>
      </c>
      <c r="R25" s="14" t="s">
        <v>295</v>
      </c>
      <c r="S25" s="50">
        <v>3</v>
      </c>
      <c r="T25" s="49">
        <f t="shared" si="0"/>
        <v>14</v>
      </c>
      <c r="U25" s="63" t="s">
        <v>105</v>
      </c>
    </row>
    <row r="26" spans="1:21" ht="39.75" customHeight="1">
      <c r="A26" s="6" t="s">
        <v>111</v>
      </c>
      <c r="B26" s="6" t="s">
        <v>76</v>
      </c>
      <c r="C26" s="32" t="s">
        <v>191</v>
      </c>
      <c r="D26" s="6" t="s">
        <v>46</v>
      </c>
      <c r="E26" s="6" t="s">
        <v>47</v>
      </c>
      <c r="F26" s="6" t="s">
        <v>19</v>
      </c>
      <c r="G26" s="6" t="s">
        <v>192</v>
      </c>
      <c r="H26" s="13">
        <v>11</v>
      </c>
      <c r="I26" s="15">
        <v>7</v>
      </c>
      <c r="J26" s="14" t="s">
        <v>420</v>
      </c>
      <c r="K26" s="50">
        <v>3</v>
      </c>
      <c r="L26" s="14" t="s">
        <v>366</v>
      </c>
      <c r="M26" s="50">
        <v>1</v>
      </c>
      <c r="N26" s="14"/>
      <c r="O26" s="49"/>
      <c r="P26" s="14" t="s">
        <v>304</v>
      </c>
      <c r="Q26" s="50">
        <v>4</v>
      </c>
      <c r="R26" s="14" t="s">
        <v>297</v>
      </c>
      <c r="S26" s="50">
        <v>6</v>
      </c>
      <c r="T26" s="49">
        <f t="shared" si="0"/>
        <v>21</v>
      </c>
      <c r="U26" s="63" t="s">
        <v>107</v>
      </c>
    </row>
    <row r="27" spans="1:21" ht="39.75" customHeight="1">
      <c r="A27" s="6" t="s">
        <v>112</v>
      </c>
      <c r="B27" s="6" t="s">
        <v>77</v>
      </c>
      <c r="C27" s="30" t="s">
        <v>174</v>
      </c>
      <c r="D27" s="6" t="s">
        <v>66</v>
      </c>
      <c r="E27" s="6" t="s">
        <v>65</v>
      </c>
      <c r="F27" s="6" t="s">
        <v>19</v>
      </c>
      <c r="G27" s="6" t="s">
        <v>67</v>
      </c>
      <c r="H27" s="13">
        <v>25</v>
      </c>
      <c r="I27" s="15">
        <v>3</v>
      </c>
      <c r="J27" s="14" t="s">
        <v>423</v>
      </c>
      <c r="K27" s="50">
        <v>6</v>
      </c>
      <c r="L27" s="14" t="s">
        <v>399</v>
      </c>
      <c r="M27" s="50">
        <v>5</v>
      </c>
      <c r="N27" s="14"/>
      <c r="O27" s="49"/>
      <c r="P27" s="14" t="s">
        <v>301</v>
      </c>
      <c r="Q27" s="50">
        <v>5</v>
      </c>
      <c r="R27" s="14" t="s">
        <v>287</v>
      </c>
      <c r="S27" s="50">
        <v>8</v>
      </c>
      <c r="T27" s="49">
        <f t="shared" si="0"/>
        <v>27</v>
      </c>
      <c r="U27" s="14" t="s">
        <v>109</v>
      </c>
    </row>
    <row r="28" spans="1:21" ht="39.75" customHeight="1">
      <c r="A28" s="6" t="s">
        <v>113</v>
      </c>
      <c r="B28" s="6" t="s">
        <v>233</v>
      </c>
      <c r="C28" s="33" t="s">
        <v>183</v>
      </c>
      <c r="D28" s="6" t="s">
        <v>69</v>
      </c>
      <c r="E28" s="6" t="s">
        <v>68</v>
      </c>
      <c r="F28" s="6" t="s">
        <v>184</v>
      </c>
      <c r="G28" s="6" t="s">
        <v>182</v>
      </c>
      <c r="H28" s="67" t="s">
        <v>436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</row>
    <row r="29" spans="1:21" ht="19.5" customHeight="1">
      <c r="A29" s="21"/>
      <c r="B29" s="79" t="s">
        <v>173</v>
      </c>
      <c r="C29" s="80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</row>
    <row r="30" spans="1:21" ht="39.75" customHeight="1">
      <c r="A30" s="3" t="s">
        <v>114</v>
      </c>
      <c r="B30" s="29" t="s">
        <v>235</v>
      </c>
      <c r="C30" s="34" t="s">
        <v>219</v>
      </c>
      <c r="D30" s="29" t="s">
        <v>55</v>
      </c>
      <c r="E30" s="29" t="s">
        <v>38</v>
      </c>
      <c r="F30" s="29" t="s">
        <v>41</v>
      </c>
      <c r="G30" s="29" t="s">
        <v>218</v>
      </c>
      <c r="H30" s="16" t="s">
        <v>126</v>
      </c>
      <c r="I30" s="47">
        <v>4</v>
      </c>
      <c r="J30" s="16" t="s">
        <v>403</v>
      </c>
      <c r="K30" s="50">
        <v>5</v>
      </c>
      <c r="L30" s="16" t="s">
        <v>336</v>
      </c>
      <c r="M30" s="50">
        <v>4</v>
      </c>
      <c r="N30" s="16" t="s">
        <v>110</v>
      </c>
      <c r="O30" s="50">
        <v>1</v>
      </c>
      <c r="P30" s="16" t="s">
        <v>393</v>
      </c>
      <c r="Q30" s="50">
        <v>4</v>
      </c>
      <c r="R30" s="16"/>
      <c r="S30" s="51"/>
      <c r="T30" s="51">
        <f>SUM(I30,K30,M30,O30,Q30)</f>
        <v>18</v>
      </c>
      <c r="U30" s="63" t="s">
        <v>105</v>
      </c>
    </row>
    <row r="31" spans="1:21" ht="39.75" customHeight="1">
      <c r="A31" s="3" t="s">
        <v>115</v>
      </c>
      <c r="B31" s="29" t="s">
        <v>236</v>
      </c>
      <c r="C31" s="34" t="s">
        <v>220</v>
      </c>
      <c r="D31" s="29" t="s">
        <v>63</v>
      </c>
      <c r="E31" s="29" t="s">
        <v>38</v>
      </c>
      <c r="F31" s="29" t="s">
        <v>41</v>
      </c>
      <c r="G31" s="29" t="s">
        <v>42</v>
      </c>
      <c r="H31" s="16" t="s">
        <v>134</v>
      </c>
      <c r="I31" s="47">
        <v>1</v>
      </c>
      <c r="J31" s="16" t="s">
        <v>407</v>
      </c>
      <c r="K31" s="50">
        <v>6.5</v>
      </c>
      <c r="L31" s="16" t="s">
        <v>333</v>
      </c>
      <c r="M31" s="50">
        <v>1</v>
      </c>
      <c r="N31" s="16" t="s">
        <v>109</v>
      </c>
      <c r="O31" s="50">
        <v>3.5</v>
      </c>
      <c r="P31" s="16" t="s">
        <v>392</v>
      </c>
      <c r="Q31" s="50">
        <v>8</v>
      </c>
      <c r="R31" s="16"/>
      <c r="S31" s="51"/>
      <c r="T31" s="51">
        <f aca="true" t="shared" si="1" ref="T31:T38">SUM(I31,K31,M31,O31,Q31)</f>
        <v>20</v>
      </c>
      <c r="U31" s="16" t="s">
        <v>109</v>
      </c>
    </row>
    <row r="32" spans="1:21" ht="39.75" customHeight="1">
      <c r="A32" s="3" t="s">
        <v>116</v>
      </c>
      <c r="B32" s="29" t="s">
        <v>237</v>
      </c>
      <c r="C32" s="34" t="s">
        <v>207</v>
      </c>
      <c r="D32" s="29" t="s">
        <v>209</v>
      </c>
      <c r="E32" s="29" t="s">
        <v>50</v>
      </c>
      <c r="F32" s="29" t="s">
        <v>19</v>
      </c>
      <c r="G32" s="29" t="s">
        <v>208</v>
      </c>
      <c r="H32" s="16" t="s">
        <v>116</v>
      </c>
      <c r="I32" s="47">
        <v>8</v>
      </c>
      <c r="J32" s="16"/>
      <c r="K32" s="50">
        <v>13</v>
      </c>
      <c r="L32" s="16"/>
      <c r="M32" s="50">
        <v>13</v>
      </c>
      <c r="N32" s="16"/>
      <c r="O32" s="50">
        <v>13</v>
      </c>
      <c r="P32" s="16"/>
      <c r="Q32" s="50">
        <v>13</v>
      </c>
      <c r="R32" s="16"/>
      <c r="S32" s="51"/>
      <c r="T32" s="51">
        <f t="shared" si="1"/>
        <v>60</v>
      </c>
      <c r="U32" s="16" t="s">
        <v>113</v>
      </c>
    </row>
    <row r="33" spans="1:21" ht="39.75" customHeight="1">
      <c r="A33" s="3" t="s">
        <v>117</v>
      </c>
      <c r="B33" s="29" t="s">
        <v>238</v>
      </c>
      <c r="C33" s="34" t="s">
        <v>199</v>
      </c>
      <c r="D33" s="29" t="s">
        <v>198</v>
      </c>
      <c r="E33" s="29" t="s">
        <v>54</v>
      </c>
      <c r="F33" s="29" t="s">
        <v>19</v>
      </c>
      <c r="G33" s="29" t="s">
        <v>53</v>
      </c>
      <c r="H33" s="16" t="s">
        <v>121</v>
      </c>
      <c r="I33" s="47">
        <v>6</v>
      </c>
      <c r="J33" s="16" t="s">
        <v>287</v>
      </c>
      <c r="K33" s="50">
        <v>3</v>
      </c>
      <c r="L33" s="16" t="s">
        <v>330</v>
      </c>
      <c r="M33" s="50">
        <v>6</v>
      </c>
      <c r="N33" s="16" t="s">
        <v>106</v>
      </c>
      <c r="O33" s="50">
        <v>7.5</v>
      </c>
      <c r="P33" s="16" t="s">
        <v>388</v>
      </c>
      <c r="Q33" s="50">
        <v>1</v>
      </c>
      <c r="R33" s="16"/>
      <c r="S33" s="51"/>
      <c r="T33" s="51">
        <f t="shared" si="1"/>
        <v>23.5</v>
      </c>
      <c r="U33" s="16" t="s">
        <v>110</v>
      </c>
    </row>
    <row r="34" spans="1:21" ht="39.75" customHeight="1">
      <c r="A34" s="3" t="s">
        <v>118</v>
      </c>
      <c r="B34" s="29" t="s">
        <v>78</v>
      </c>
      <c r="C34" s="36" t="s">
        <v>234</v>
      </c>
      <c r="D34" s="29" t="s">
        <v>60</v>
      </c>
      <c r="E34" s="29" t="s">
        <v>59</v>
      </c>
      <c r="F34" s="29" t="s">
        <v>41</v>
      </c>
      <c r="G34" s="29" t="s">
        <v>58</v>
      </c>
      <c r="H34" s="16" t="s">
        <v>120</v>
      </c>
      <c r="I34" s="47">
        <v>7</v>
      </c>
      <c r="J34" s="16" t="s">
        <v>407</v>
      </c>
      <c r="K34" s="50">
        <v>6.5</v>
      </c>
      <c r="L34" s="16" t="s">
        <v>334</v>
      </c>
      <c r="M34" s="50">
        <v>5</v>
      </c>
      <c r="N34" s="16" t="s">
        <v>106</v>
      </c>
      <c r="O34" s="50">
        <v>7.5</v>
      </c>
      <c r="P34" s="16" t="s">
        <v>394</v>
      </c>
      <c r="Q34" s="50">
        <v>5</v>
      </c>
      <c r="R34" s="16"/>
      <c r="S34" s="51"/>
      <c r="T34" s="51">
        <f t="shared" si="1"/>
        <v>31</v>
      </c>
      <c r="U34" s="16" t="s">
        <v>111</v>
      </c>
    </row>
    <row r="35" spans="1:21" ht="39.75" customHeight="1">
      <c r="A35" s="3" t="s">
        <v>119</v>
      </c>
      <c r="B35" s="29" t="s">
        <v>79</v>
      </c>
      <c r="C35" s="29" t="s">
        <v>259</v>
      </c>
      <c r="D35" s="29" t="s">
        <v>63</v>
      </c>
      <c r="E35" s="29" t="s">
        <v>62</v>
      </c>
      <c r="F35" s="29" t="s">
        <v>41</v>
      </c>
      <c r="G35" s="29" t="s">
        <v>61</v>
      </c>
      <c r="H35" s="16" t="s">
        <v>264</v>
      </c>
      <c r="I35" s="47">
        <v>2</v>
      </c>
      <c r="J35" s="16" t="s">
        <v>405</v>
      </c>
      <c r="K35" s="50">
        <v>2</v>
      </c>
      <c r="L35" s="16" t="s">
        <v>353</v>
      </c>
      <c r="M35" s="50">
        <v>3</v>
      </c>
      <c r="N35" s="16" t="s">
        <v>108</v>
      </c>
      <c r="O35" s="50">
        <v>6</v>
      </c>
      <c r="P35" s="16" t="s">
        <v>389</v>
      </c>
      <c r="Q35" s="50">
        <v>6</v>
      </c>
      <c r="R35" s="16"/>
      <c r="S35" s="51"/>
      <c r="T35" s="51">
        <f t="shared" si="1"/>
        <v>19</v>
      </c>
      <c r="U35" s="63" t="s">
        <v>107</v>
      </c>
    </row>
    <row r="36" spans="1:21" ht="39.75" customHeight="1">
      <c r="A36" s="3" t="s">
        <v>120</v>
      </c>
      <c r="B36" s="29" t="s">
        <v>80</v>
      </c>
      <c r="C36" s="34" t="s">
        <v>175</v>
      </c>
      <c r="D36" s="29" t="s">
        <v>176</v>
      </c>
      <c r="E36" s="29" t="s">
        <v>65</v>
      </c>
      <c r="F36" s="29" t="s">
        <v>19</v>
      </c>
      <c r="G36" s="29" t="s">
        <v>67</v>
      </c>
      <c r="H36" s="16" t="s">
        <v>129</v>
      </c>
      <c r="I36" s="47">
        <v>3</v>
      </c>
      <c r="J36" s="16" t="s">
        <v>406</v>
      </c>
      <c r="K36" s="50">
        <v>4</v>
      </c>
      <c r="L36" s="16" t="s">
        <v>331</v>
      </c>
      <c r="M36" s="50">
        <v>7</v>
      </c>
      <c r="N36" s="16" t="s">
        <v>109</v>
      </c>
      <c r="O36" s="50">
        <v>3.5</v>
      </c>
      <c r="P36" s="16" t="s">
        <v>390</v>
      </c>
      <c r="Q36" s="50">
        <v>2</v>
      </c>
      <c r="R36" s="16"/>
      <c r="S36" s="51"/>
      <c r="T36" s="51">
        <f t="shared" si="1"/>
        <v>19.5</v>
      </c>
      <c r="U36" s="16" t="s">
        <v>108</v>
      </c>
    </row>
    <row r="37" spans="1:21" ht="39.75" customHeight="1">
      <c r="A37" s="3" t="s">
        <v>121</v>
      </c>
      <c r="B37" s="29" t="s">
        <v>81</v>
      </c>
      <c r="C37" s="35" t="s">
        <v>181</v>
      </c>
      <c r="D37" s="29" t="s">
        <v>69</v>
      </c>
      <c r="E37" s="29" t="s">
        <v>68</v>
      </c>
      <c r="F37" s="29" t="s">
        <v>19</v>
      </c>
      <c r="G37" s="29" t="s">
        <v>182</v>
      </c>
      <c r="H37" s="16" t="s">
        <v>108</v>
      </c>
      <c r="I37" s="47">
        <v>9</v>
      </c>
      <c r="J37" s="16" t="s">
        <v>408</v>
      </c>
      <c r="K37" s="50">
        <v>8</v>
      </c>
      <c r="L37" s="16" t="s">
        <v>335</v>
      </c>
      <c r="M37" s="50">
        <v>8</v>
      </c>
      <c r="N37" s="16" t="s">
        <v>109</v>
      </c>
      <c r="O37" s="50">
        <v>3.5</v>
      </c>
      <c r="P37" s="16" t="s">
        <v>395</v>
      </c>
      <c r="Q37" s="50">
        <v>3</v>
      </c>
      <c r="R37" s="16"/>
      <c r="S37" s="51"/>
      <c r="T37" s="51">
        <f t="shared" si="1"/>
        <v>31.5</v>
      </c>
      <c r="U37" s="16" t="s">
        <v>112</v>
      </c>
    </row>
    <row r="38" spans="1:21" ht="39.75" customHeight="1">
      <c r="A38" s="3" t="s">
        <v>122</v>
      </c>
      <c r="B38" s="29" t="s">
        <v>265</v>
      </c>
      <c r="C38" s="34" t="s">
        <v>266</v>
      </c>
      <c r="D38" s="29" t="s">
        <v>267</v>
      </c>
      <c r="E38" s="29" t="s">
        <v>50</v>
      </c>
      <c r="F38" s="29" t="s">
        <v>41</v>
      </c>
      <c r="G38" s="29" t="s">
        <v>49</v>
      </c>
      <c r="H38" s="16" t="s">
        <v>122</v>
      </c>
      <c r="I38" s="47">
        <v>5</v>
      </c>
      <c r="J38" s="16" t="s">
        <v>404</v>
      </c>
      <c r="K38" s="50">
        <v>1</v>
      </c>
      <c r="L38" s="16" t="s">
        <v>332</v>
      </c>
      <c r="M38" s="50">
        <v>2</v>
      </c>
      <c r="N38" s="16" t="s">
        <v>109</v>
      </c>
      <c r="O38" s="50">
        <v>3.5</v>
      </c>
      <c r="P38" s="16" t="s">
        <v>391</v>
      </c>
      <c r="Q38" s="50">
        <v>7</v>
      </c>
      <c r="R38" s="16"/>
      <c r="S38" s="51"/>
      <c r="T38" s="51">
        <f t="shared" si="1"/>
        <v>18.5</v>
      </c>
      <c r="U38" s="63" t="s">
        <v>106</v>
      </c>
    </row>
    <row r="39" spans="1:21" ht="18.75" customHeight="1">
      <c r="A39" s="21"/>
      <c r="B39" s="79" t="s">
        <v>172</v>
      </c>
      <c r="C39" s="80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</row>
    <row r="40" spans="1:21" ht="39.75" customHeight="1">
      <c r="A40" s="4" t="s">
        <v>123</v>
      </c>
      <c r="B40" s="7" t="s">
        <v>82</v>
      </c>
      <c r="C40" s="38" t="s">
        <v>223</v>
      </c>
      <c r="D40" s="7" t="s">
        <v>40</v>
      </c>
      <c r="E40" s="7" t="s">
        <v>38</v>
      </c>
      <c r="F40" s="7" t="s">
        <v>20</v>
      </c>
      <c r="G40" s="7" t="s">
        <v>45</v>
      </c>
      <c r="H40" s="17" t="s">
        <v>126</v>
      </c>
      <c r="I40" s="50">
        <v>6</v>
      </c>
      <c r="J40" s="17" t="s">
        <v>429</v>
      </c>
      <c r="K40" s="50">
        <v>4</v>
      </c>
      <c r="L40" s="17" t="s">
        <v>367</v>
      </c>
      <c r="M40" s="50">
        <v>8</v>
      </c>
      <c r="N40" s="17"/>
      <c r="O40" s="52"/>
      <c r="P40" s="17" t="s">
        <v>310</v>
      </c>
      <c r="Q40" s="50">
        <v>9</v>
      </c>
      <c r="R40" s="17" t="s">
        <v>291</v>
      </c>
      <c r="S40" s="50">
        <v>10</v>
      </c>
      <c r="T40" s="52">
        <f aca="true" t="shared" si="2" ref="T40:T49">SUM(I40,K40,M40,Q40,S40)</f>
        <v>37</v>
      </c>
      <c r="U40" s="17" t="s">
        <v>113</v>
      </c>
    </row>
    <row r="41" spans="1:21" ht="39.75" customHeight="1">
      <c r="A41" s="4" t="s">
        <v>124</v>
      </c>
      <c r="B41" s="7" t="s">
        <v>83</v>
      </c>
      <c r="C41" s="38" t="s">
        <v>210</v>
      </c>
      <c r="D41" s="7" t="s">
        <v>48</v>
      </c>
      <c r="E41" s="7" t="s">
        <v>50</v>
      </c>
      <c r="F41" s="7" t="s">
        <v>20</v>
      </c>
      <c r="G41" s="7" t="s">
        <v>49</v>
      </c>
      <c r="H41" s="17" t="s">
        <v>136</v>
      </c>
      <c r="I41" s="50">
        <v>1</v>
      </c>
      <c r="J41" s="17" t="s">
        <v>426</v>
      </c>
      <c r="K41" s="50">
        <v>1</v>
      </c>
      <c r="L41" s="17" t="s">
        <v>366</v>
      </c>
      <c r="M41" s="50">
        <v>1</v>
      </c>
      <c r="N41" s="17"/>
      <c r="O41" s="52"/>
      <c r="P41" s="17" t="s">
        <v>309</v>
      </c>
      <c r="Q41" s="50">
        <v>2</v>
      </c>
      <c r="R41" s="17" t="s">
        <v>290</v>
      </c>
      <c r="S41" s="50">
        <v>9</v>
      </c>
      <c r="T41" s="52">
        <f t="shared" si="2"/>
        <v>14</v>
      </c>
      <c r="U41" s="63" t="s">
        <v>105</v>
      </c>
    </row>
    <row r="42" spans="1:21" ht="39.75" customHeight="1">
      <c r="A42" s="4" t="s">
        <v>125</v>
      </c>
      <c r="B42" s="7" t="s">
        <v>84</v>
      </c>
      <c r="C42" s="39" t="s">
        <v>193</v>
      </c>
      <c r="D42" s="7" t="s">
        <v>194</v>
      </c>
      <c r="E42" s="7" t="s">
        <v>47</v>
      </c>
      <c r="F42" s="7" t="s">
        <v>20</v>
      </c>
      <c r="G42" s="7" t="s">
        <v>192</v>
      </c>
      <c r="H42" s="17" t="s">
        <v>122</v>
      </c>
      <c r="I42" s="50">
        <v>9</v>
      </c>
      <c r="J42" s="17" t="s">
        <v>428</v>
      </c>
      <c r="K42" s="50">
        <v>3</v>
      </c>
      <c r="L42" s="17" t="s">
        <v>370</v>
      </c>
      <c r="M42" s="50">
        <v>3</v>
      </c>
      <c r="N42" s="17"/>
      <c r="O42" s="52"/>
      <c r="P42" s="17" t="s">
        <v>312</v>
      </c>
      <c r="Q42" s="50">
        <v>8</v>
      </c>
      <c r="R42" s="17" t="s">
        <v>292</v>
      </c>
      <c r="S42" s="50">
        <v>1</v>
      </c>
      <c r="T42" s="52">
        <f t="shared" si="2"/>
        <v>24</v>
      </c>
      <c r="U42" s="63" t="s">
        <v>107</v>
      </c>
    </row>
    <row r="43" spans="1:21" ht="39.75" customHeight="1">
      <c r="A43" s="4" t="s">
        <v>126</v>
      </c>
      <c r="B43" s="7" t="s">
        <v>85</v>
      </c>
      <c r="C43" s="38" t="s">
        <v>200</v>
      </c>
      <c r="D43" s="7" t="s">
        <v>55</v>
      </c>
      <c r="E43" s="7" t="s">
        <v>54</v>
      </c>
      <c r="F43" s="7" t="s">
        <v>201</v>
      </c>
      <c r="G43" s="7" t="s">
        <v>56</v>
      </c>
      <c r="H43" s="17" t="s">
        <v>125</v>
      </c>
      <c r="I43" s="50">
        <v>7</v>
      </c>
      <c r="J43" s="17" t="s">
        <v>432</v>
      </c>
      <c r="K43" s="50">
        <v>7</v>
      </c>
      <c r="L43" s="17" t="s">
        <v>363</v>
      </c>
      <c r="M43" s="50">
        <v>7</v>
      </c>
      <c r="N43" s="17"/>
      <c r="O43" s="52"/>
      <c r="P43" s="17" t="s">
        <v>307</v>
      </c>
      <c r="Q43" s="50">
        <v>4</v>
      </c>
      <c r="R43" s="17" t="s">
        <v>287</v>
      </c>
      <c r="S43" s="50">
        <v>7.5</v>
      </c>
      <c r="T43" s="52">
        <f t="shared" si="2"/>
        <v>32.5</v>
      </c>
      <c r="U43" s="17" t="s">
        <v>111</v>
      </c>
    </row>
    <row r="44" spans="1:21" ht="39.75" customHeight="1">
      <c r="A44" s="4" t="s">
        <v>127</v>
      </c>
      <c r="B44" s="7" t="s">
        <v>86</v>
      </c>
      <c r="C44" s="38" t="s">
        <v>190</v>
      </c>
      <c r="D44" s="7" t="s">
        <v>319</v>
      </c>
      <c r="E44" s="7" t="s">
        <v>57</v>
      </c>
      <c r="F44" s="7" t="s">
        <v>20</v>
      </c>
      <c r="G44" s="7" t="s">
        <v>189</v>
      </c>
      <c r="H44" s="17" t="s">
        <v>131</v>
      </c>
      <c r="I44" s="50">
        <v>3</v>
      </c>
      <c r="J44" s="57"/>
      <c r="K44" s="50">
        <v>12</v>
      </c>
      <c r="L44" s="17" t="s">
        <v>362</v>
      </c>
      <c r="M44" s="50">
        <v>5</v>
      </c>
      <c r="N44" s="17"/>
      <c r="O44" s="52"/>
      <c r="P44" s="17" t="s">
        <v>305</v>
      </c>
      <c r="Q44" s="50">
        <v>5</v>
      </c>
      <c r="R44" s="17" t="s">
        <v>285</v>
      </c>
      <c r="S44" s="50">
        <v>6</v>
      </c>
      <c r="T44" s="52">
        <f t="shared" si="2"/>
        <v>31</v>
      </c>
      <c r="U44" s="17" t="s">
        <v>110</v>
      </c>
    </row>
    <row r="45" spans="1:21" ht="39.75" customHeight="1">
      <c r="A45" s="4" t="s">
        <v>128</v>
      </c>
      <c r="B45" s="7" t="s">
        <v>87</v>
      </c>
      <c r="C45" s="38" t="s">
        <v>230</v>
      </c>
      <c r="D45" s="7" t="s">
        <v>44</v>
      </c>
      <c r="E45" s="7" t="s">
        <v>229</v>
      </c>
      <c r="F45" s="7" t="s">
        <v>20</v>
      </c>
      <c r="G45" s="7" t="s">
        <v>51</v>
      </c>
      <c r="H45" s="17" t="s">
        <v>117</v>
      </c>
      <c r="I45" s="47">
        <v>10</v>
      </c>
      <c r="J45" s="57" t="s">
        <v>431</v>
      </c>
      <c r="K45" s="50">
        <v>6</v>
      </c>
      <c r="L45" s="17" t="s">
        <v>339</v>
      </c>
      <c r="M45" s="50">
        <v>9</v>
      </c>
      <c r="N45" s="17"/>
      <c r="O45" s="52"/>
      <c r="P45" s="17" t="s">
        <v>306</v>
      </c>
      <c r="Q45" s="50">
        <v>7</v>
      </c>
      <c r="R45" s="17" t="s">
        <v>286</v>
      </c>
      <c r="S45" s="50">
        <v>4</v>
      </c>
      <c r="T45" s="52">
        <f t="shared" si="2"/>
        <v>36</v>
      </c>
      <c r="U45" s="17" t="s">
        <v>112</v>
      </c>
    </row>
    <row r="46" spans="1:21" ht="39.75" customHeight="1">
      <c r="A46" s="4" t="s">
        <v>129</v>
      </c>
      <c r="B46" s="7" t="s">
        <v>240</v>
      </c>
      <c r="C46" s="7" t="s">
        <v>239</v>
      </c>
      <c r="D46" s="7" t="s">
        <v>320</v>
      </c>
      <c r="E46" s="7" t="s">
        <v>59</v>
      </c>
      <c r="F46" s="7" t="s">
        <v>20</v>
      </c>
      <c r="G46" s="7" t="s">
        <v>58</v>
      </c>
      <c r="H46" s="17" t="s">
        <v>268</v>
      </c>
      <c r="I46" s="50">
        <v>2</v>
      </c>
      <c r="J46" s="17" t="s">
        <v>427</v>
      </c>
      <c r="K46" s="50">
        <v>2</v>
      </c>
      <c r="L46" s="17" t="s">
        <v>368</v>
      </c>
      <c r="M46" s="50">
        <v>4</v>
      </c>
      <c r="N46" s="17"/>
      <c r="O46" s="52"/>
      <c r="P46" s="17" t="s">
        <v>311</v>
      </c>
      <c r="Q46" s="50">
        <v>1</v>
      </c>
      <c r="R46" s="17" t="s">
        <v>287</v>
      </c>
      <c r="S46" s="50">
        <v>7.5</v>
      </c>
      <c r="T46" s="52">
        <f t="shared" si="2"/>
        <v>16.5</v>
      </c>
      <c r="U46" s="63" t="s">
        <v>106</v>
      </c>
    </row>
    <row r="47" spans="1:21" ht="39.75" customHeight="1">
      <c r="A47" s="4" t="s">
        <v>130</v>
      </c>
      <c r="B47" s="7" t="s">
        <v>88</v>
      </c>
      <c r="C47" s="7" t="s">
        <v>260</v>
      </c>
      <c r="D47" s="7" t="s">
        <v>63</v>
      </c>
      <c r="E47" s="7" t="s">
        <v>62</v>
      </c>
      <c r="F47" s="7" t="s">
        <v>216</v>
      </c>
      <c r="G47" s="7" t="s">
        <v>61</v>
      </c>
      <c r="H47" s="17" t="s">
        <v>129</v>
      </c>
      <c r="I47" s="50">
        <v>4</v>
      </c>
      <c r="J47" s="17"/>
      <c r="K47" s="50">
        <v>12</v>
      </c>
      <c r="L47" s="17" t="s">
        <v>364</v>
      </c>
      <c r="M47" s="50">
        <v>2</v>
      </c>
      <c r="N47" s="17"/>
      <c r="O47" s="52"/>
      <c r="P47" s="17" t="s">
        <v>301</v>
      </c>
      <c r="Q47" s="50">
        <v>6</v>
      </c>
      <c r="R47" s="17" t="s">
        <v>288</v>
      </c>
      <c r="S47" s="50">
        <v>2</v>
      </c>
      <c r="T47" s="52">
        <f t="shared" si="2"/>
        <v>26</v>
      </c>
      <c r="U47" s="17" t="s">
        <v>109</v>
      </c>
    </row>
    <row r="48" spans="1:21" ht="39.75" customHeight="1">
      <c r="A48" s="4" t="s">
        <v>131</v>
      </c>
      <c r="B48" s="7" t="s">
        <v>89</v>
      </c>
      <c r="C48" s="38" t="s">
        <v>178</v>
      </c>
      <c r="D48" s="7" t="s">
        <v>321</v>
      </c>
      <c r="E48" s="7" t="s">
        <v>65</v>
      </c>
      <c r="F48" s="7" t="s">
        <v>20</v>
      </c>
      <c r="G48" s="7" t="s">
        <v>64</v>
      </c>
      <c r="H48" s="17" t="s">
        <v>123</v>
      </c>
      <c r="I48" s="50">
        <v>8</v>
      </c>
      <c r="J48" s="17" t="s">
        <v>430</v>
      </c>
      <c r="K48" s="50">
        <v>5</v>
      </c>
      <c r="L48" s="17" t="s">
        <v>365</v>
      </c>
      <c r="M48" s="50">
        <v>6</v>
      </c>
      <c r="N48" s="17"/>
      <c r="O48" s="52"/>
      <c r="P48" s="17" t="s">
        <v>308</v>
      </c>
      <c r="Q48" s="50">
        <v>3</v>
      </c>
      <c r="R48" s="17" t="s">
        <v>289</v>
      </c>
      <c r="S48" s="50">
        <v>3</v>
      </c>
      <c r="T48" s="52">
        <f t="shared" si="2"/>
        <v>25</v>
      </c>
      <c r="U48" s="17" t="s">
        <v>108</v>
      </c>
    </row>
    <row r="49" spans="1:21" ht="39.75" customHeight="1">
      <c r="A49" s="4" t="s">
        <v>132</v>
      </c>
      <c r="B49" s="7" t="s">
        <v>241</v>
      </c>
      <c r="C49" s="40" t="s">
        <v>185</v>
      </c>
      <c r="D49" s="7" t="s">
        <v>322</v>
      </c>
      <c r="E49" s="7" t="s">
        <v>68</v>
      </c>
      <c r="F49" s="7" t="s">
        <v>20</v>
      </c>
      <c r="G49" s="7" t="s">
        <v>182</v>
      </c>
      <c r="H49" s="17" t="s">
        <v>269</v>
      </c>
      <c r="I49" s="50">
        <v>5</v>
      </c>
      <c r="J49" s="57"/>
      <c r="K49" s="50">
        <v>12</v>
      </c>
      <c r="L49" s="58" t="s">
        <v>369</v>
      </c>
      <c r="M49" s="50">
        <v>10</v>
      </c>
      <c r="N49" s="58"/>
      <c r="O49" s="52"/>
      <c r="P49" s="58" t="s">
        <v>283</v>
      </c>
      <c r="Q49" s="50">
        <v>10</v>
      </c>
      <c r="R49" s="58" t="s">
        <v>282</v>
      </c>
      <c r="S49" s="50">
        <v>5</v>
      </c>
      <c r="T49" s="52">
        <f t="shared" si="2"/>
        <v>42</v>
      </c>
      <c r="U49" s="17" t="s">
        <v>114</v>
      </c>
    </row>
    <row r="50" spans="1:21" ht="19.5" customHeight="1">
      <c r="A50" s="21"/>
      <c r="B50" s="79" t="s">
        <v>173</v>
      </c>
      <c r="C50" s="80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8"/>
    </row>
    <row r="51" spans="1:21" ht="39.75" customHeight="1">
      <c r="A51" s="5" t="s">
        <v>133</v>
      </c>
      <c r="B51" s="37" t="s">
        <v>242</v>
      </c>
      <c r="C51" s="41" t="s">
        <v>222</v>
      </c>
      <c r="D51" s="37" t="s">
        <v>323</v>
      </c>
      <c r="E51" s="37" t="s">
        <v>38</v>
      </c>
      <c r="F51" s="37" t="s">
        <v>20</v>
      </c>
      <c r="G51" s="37" t="s">
        <v>39</v>
      </c>
      <c r="H51" s="18" t="s">
        <v>127</v>
      </c>
      <c r="I51" s="50">
        <v>4</v>
      </c>
      <c r="J51" s="18" t="s">
        <v>403</v>
      </c>
      <c r="K51" s="50">
        <v>3</v>
      </c>
      <c r="L51" s="18" t="s">
        <v>340</v>
      </c>
      <c r="M51" s="50">
        <v>4</v>
      </c>
      <c r="N51" s="18" t="s">
        <v>114</v>
      </c>
      <c r="O51" s="50">
        <v>1</v>
      </c>
      <c r="P51" s="18" t="s">
        <v>384</v>
      </c>
      <c r="Q51" s="50">
        <v>2</v>
      </c>
      <c r="R51" s="18"/>
      <c r="S51" s="53"/>
      <c r="T51" s="53">
        <f>SUM(I51,K51,M51,O51,Q51)</f>
        <v>14</v>
      </c>
      <c r="U51" s="63" t="s">
        <v>105</v>
      </c>
    </row>
    <row r="52" spans="1:21" ht="39.75" customHeight="1">
      <c r="A52" s="5" t="s">
        <v>134</v>
      </c>
      <c r="B52" s="37" t="s">
        <v>243</v>
      </c>
      <c r="C52" s="41" t="s">
        <v>221</v>
      </c>
      <c r="D52" s="37" t="s">
        <v>323</v>
      </c>
      <c r="E52" s="37" t="s">
        <v>38</v>
      </c>
      <c r="F52" s="37" t="s">
        <v>20</v>
      </c>
      <c r="G52" s="37" t="s">
        <v>218</v>
      </c>
      <c r="H52" s="18" t="s">
        <v>133</v>
      </c>
      <c r="I52" s="50">
        <v>2</v>
      </c>
      <c r="J52" s="18" t="s">
        <v>410</v>
      </c>
      <c r="K52" s="50">
        <v>7</v>
      </c>
      <c r="L52" s="18" t="s">
        <v>343</v>
      </c>
      <c r="M52" s="50">
        <v>1</v>
      </c>
      <c r="N52" s="18" t="s">
        <v>371</v>
      </c>
      <c r="O52" s="50">
        <v>7.5</v>
      </c>
      <c r="P52" s="18" t="s">
        <v>385</v>
      </c>
      <c r="Q52" s="50">
        <v>5</v>
      </c>
      <c r="R52" s="18"/>
      <c r="S52" s="53"/>
      <c r="T52" s="53">
        <f aca="true" t="shared" si="3" ref="T52:T58">SUM(I52,K52,M52,O52,Q52)</f>
        <v>22.5</v>
      </c>
      <c r="U52" s="18" t="s">
        <v>110</v>
      </c>
    </row>
    <row r="53" spans="1:21" ht="39.75" customHeight="1">
      <c r="A53" s="5" t="s">
        <v>135</v>
      </c>
      <c r="B53" s="37" t="s">
        <v>90</v>
      </c>
      <c r="C53" s="41" t="s">
        <v>215</v>
      </c>
      <c r="D53" s="37" t="s">
        <v>55</v>
      </c>
      <c r="E53" s="37" t="s">
        <v>54</v>
      </c>
      <c r="F53" s="37" t="s">
        <v>216</v>
      </c>
      <c r="G53" s="37" t="s">
        <v>56</v>
      </c>
      <c r="H53" s="18" t="s">
        <v>122</v>
      </c>
      <c r="I53" s="50">
        <v>6</v>
      </c>
      <c r="J53" s="18" t="s">
        <v>277</v>
      </c>
      <c r="K53" s="50">
        <v>1</v>
      </c>
      <c r="L53" s="18" t="s">
        <v>337</v>
      </c>
      <c r="M53" s="50">
        <v>5</v>
      </c>
      <c r="N53" s="18" t="s">
        <v>109</v>
      </c>
      <c r="O53" s="50">
        <v>4</v>
      </c>
      <c r="P53" s="18" t="s">
        <v>380</v>
      </c>
      <c r="Q53" s="50">
        <v>4</v>
      </c>
      <c r="R53" s="18"/>
      <c r="S53" s="53"/>
      <c r="T53" s="53">
        <f t="shared" si="3"/>
        <v>20</v>
      </c>
      <c r="U53" s="18" t="s">
        <v>108</v>
      </c>
    </row>
    <row r="54" spans="1:21" ht="39.75" customHeight="1">
      <c r="A54" s="5" t="s">
        <v>136</v>
      </c>
      <c r="B54" s="37" t="s">
        <v>91</v>
      </c>
      <c r="C54" s="41" t="s">
        <v>195</v>
      </c>
      <c r="D54" s="37" t="s">
        <v>324</v>
      </c>
      <c r="E54" s="37" t="s">
        <v>47</v>
      </c>
      <c r="F54" s="37" t="s">
        <v>20</v>
      </c>
      <c r="G54" s="37" t="s">
        <v>192</v>
      </c>
      <c r="H54" s="18" t="s">
        <v>119</v>
      </c>
      <c r="I54" s="50">
        <v>7.5</v>
      </c>
      <c r="J54" s="18" t="s">
        <v>411</v>
      </c>
      <c r="K54" s="50">
        <v>8</v>
      </c>
      <c r="L54" s="18" t="s">
        <v>341</v>
      </c>
      <c r="M54" s="50">
        <v>6</v>
      </c>
      <c r="N54" s="18" t="s">
        <v>371</v>
      </c>
      <c r="O54" s="50">
        <v>7.5</v>
      </c>
      <c r="P54" s="18" t="s">
        <v>386</v>
      </c>
      <c r="Q54" s="50">
        <v>8</v>
      </c>
      <c r="R54" s="18"/>
      <c r="S54" s="53"/>
      <c r="T54" s="53">
        <f t="shared" si="3"/>
        <v>37</v>
      </c>
      <c r="U54" s="18" t="s">
        <v>112</v>
      </c>
    </row>
    <row r="55" spans="1:21" ht="39.75" customHeight="1">
      <c r="A55" s="5" t="s">
        <v>137</v>
      </c>
      <c r="B55" s="37" t="s">
        <v>92</v>
      </c>
      <c r="C55" s="41" t="s">
        <v>179</v>
      </c>
      <c r="D55" s="37" t="s">
        <v>180</v>
      </c>
      <c r="E55" s="37" t="s">
        <v>65</v>
      </c>
      <c r="F55" s="37" t="s">
        <v>20</v>
      </c>
      <c r="G55" s="37" t="s">
        <v>64</v>
      </c>
      <c r="H55" s="18" t="s">
        <v>139</v>
      </c>
      <c r="I55" s="50">
        <v>1</v>
      </c>
      <c r="J55" s="18" t="s">
        <v>409</v>
      </c>
      <c r="K55" s="50">
        <v>5</v>
      </c>
      <c r="L55" s="18" t="s">
        <v>339</v>
      </c>
      <c r="M55" s="50">
        <v>8</v>
      </c>
      <c r="N55" s="18" t="s">
        <v>111</v>
      </c>
      <c r="O55" s="50">
        <v>2.5</v>
      </c>
      <c r="P55" s="18" t="s">
        <v>383</v>
      </c>
      <c r="Q55" s="50">
        <v>3</v>
      </c>
      <c r="R55" s="18"/>
      <c r="S55" s="53"/>
      <c r="T55" s="53">
        <f t="shared" si="3"/>
        <v>19.5</v>
      </c>
      <c r="U55" s="63" t="s">
        <v>107</v>
      </c>
    </row>
    <row r="56" spans="1:21" ht="39.75" customHeight="1">
      <c r="A56" s="5" t="s">
        <v>138</v>
      </c>
      <c r="B56" s="37" t="s">
        <v>93</v>
      </c>
      <c r="C56" s="42" t="s">
        <v>186</v>
      </c>
      <c r="D56" s="37" t="s">
        <v>322</v>
      </c>
      <c r="E56" s="37" t="s">
        <v>68</v>
      </c>
      <c r="F56" s="37" t="s">
        <v>20</v>
      </c>
      <c r="G56" s="37" t="s">
        <v>182</v>
      </c>
      <c r="H56" s="18" t="s">
        <v>119</v>
      </c>
      <c r="I56" s="50">
        <v>7.5</v>
      </c>
      <c r="J56" s="59" t="s">
        <v>412</v>
      </c>
      <c r="K56" s="50">
        <v>9</v>
      </c>
      <c r="L56" s="60" t="s">
        <v>342</v>
      </c>
      <c r="M56" s="50">
        <v>7</v>
      </c>
      <c r="N56" s="60" t="s">
        <v>111</v>
      </c>
      <c r="O56" s="50">
        <v>2.5</v>
      </c>
      <c r="P56" s="60" t="s">
        <v>387</v>
      </c>
      <c r="Q56" s="50">
        <v>6</v>
      </c>
      <c r="R56" s="60"/>
      <c r="S56" s="53"/>
      <c r="T56" s="53">
        <f t="shared" si="3"/>
        <v>32</v>
      </c>
      <c r="U56" s="18" t="s">
        <v>111</v>
      </c>
    </row>
    <row r="57" spans="1:21" ht="39.75" customHeight="1">
      <c r="A57" s="5" t="s">
        <v>139</v>
      </c>
      <c r="B57" s="37" t="s">
        <v>257</v>
      </c>
      <c r="C57" s="41" t="s">
        <v>255</v>
      </c>
      <c r="D57" s="48" t="s">
        <v>43</v>
      </c>
      <c r="E57" s="48" t="s">
        <v>62</v>
      </c>
      <c r="F57" s="37" t="s">
        <v>256</v>
      </c>
      <c r="G57" s="48" t="s">
        <v>61</v>
      </c>
      <c r="H57" s="18" t="s">
        <v>129</v>
      </c>
      <c r="I57" s="50">
        <v>3</v>
      </c>
      <c r="J57" s="18" t="s">
        <v>276</v>
      </c>
      <c r="K57" s="50">
        <v>2</v>
      </c>
      <c r="L57" s="18" t="s">
        <v>344</v>
      </c>
      <c r="M57" s="50">
        <v>2</v>
      </c>
      <c r="N57" s="18" t="s">
        <v>107</v>
      </c>
      <c r="O57" s="50">
        <v>5</v>
      </c>
      <c r="P57" s="18" t="s">
        <v>382</v>
      </c>
      <c r="Q57" s="50">
        <v>7</v>
      </c>
      <c r="R57" s="18"/>
      <c r="S57" s="53"/>
      <c r="T57" s="53">
        <f t="shared" si="3"/>
        <v>19</v>
      </c>
      <c r="U57" s="63" t="s">
        <v>106</v>
      </c>
    </row>
    <row r="58" spans="1:21" ht="39.75" customHeight="1">
      <c r="A58" s="5" t="s">
        <v>140</v>
      </c>
      <c r="B58" s="37" t="s">
        <v>263</v>
      </c>
      <c r="C58" s="41" t="s">
        <v>261</v>
      </c>
      <c r="D58" s="48" t="s">
        <v>325</v>
      </c>
      <c r="E58" s="48" t="s">
        <v>62</v>
      </c>
      <c r="F58" s="37" t="s">
        <v>262</v>
      </c>
      <c r="G58" s="48" t="s">
        <v>61</v>
      </c>
      <c r="H58" s="18" t="s">
        <v>124</v>
      </c>
      <c r="I58" s="50">
        <v>5</v>
      </c>
      <c r="J58" s="18" t="s">
        <v>413</v>
      </c>
      <c r="K58" s="50">
        <v>6</v>
      </c>
      <c r="L58" s="18" t="s">
        <v>338</v>
      </c>
      <c r="M58" s="50">
        <v>3</v>
      </c>
      <c r="N58" s="18" t="s">
        <v>106</v>
      </c>
      <c r="O58" s="50">
        <v>6</v>
      </c>
      <c r="P58" s="18" t="s">
        <v>381</v>
      </c>
      <c r="Q58" s="50">
        <v>1</v>
      </c>
      <c r="R58" s="18"/>
      <c r="S58" s="53"/>
      <c r="T58" s="53">
        <f t="shared" si="3"/>
        <v>21</v>
      </c>
      <c r="U58" s="18" t="s">
        <v>109</v>
      </c>
    </row>
    <row r="59" spans="1:21" ht="20.25" customHeight="1">
      <c r="A59" s="21"/>
      <c r="B59" s="79" t="s">
        <v>172</v>
      </c>
      <c r="C59" s="80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8"/>
    </row>
    <row r="60" spans="1:21" ht="39.75" customHeight="1">
      <c r="A60" s="9" t="s">
        <v>141</v>
      </c>
      <c r="B60" s="10" t="s">
        <v>94</v>
      </c>
      <c r="C60" s="44" t="s">
        <v>224</v>
      </c>
      <c r="D60" s="10" t="s">
        <v>44</v>
      </c>
      <c r="E60" s="10" t="s">
        <v>38</v>
      </c>
      <c r="F60" s="10" t="s">
        <v>21</v>
      </c>
      <c r="G60" s="10" t="s">
        <v>39</v>
      </c>
      <c r="H60" s="19" t="s">
        <v>126</v>
      </c>
      <c r="I60" s="50">
        <v>5</v>
      </c>
      <c r="J60" s="19" t="s">
        <v>429</v>
      </c>
      <c r="K60" s="50">
        <v>5.5</v>
      </c>
      <c r="L60" s="19" t="s">
        <v>359</v>
      </c>
      <c r="M60" s="50">
        <v>1</v>
      </c>
      <c r="N60" s="19"/>
      <c r="O60" s="54"/>
      <c r="P60" s="19" t="s">
        <v>314</v>
      </c>
      <c r="Q60" s="50">
        <v>2</v>
      </c>
      <c r="R60" s="19" t="s">
        <v>282</v>
      </c>
      <c r="S60" s="50">
        <v>5.5</v>
      </c>
      <c r="T60" s="54">
        <f aca="true" t="shared" si="4" ref="T60:T69">SUM(I60,K60,M60,Q60,S60)</f>
        <v>19</v>
      </c>
      <c r="U60" s="63" t="s">
        <v>107</v>
      </c>
    </row>
    <row r="61" spans="1:21" ht="39.75" customHeight="1">
      <c r="A61" s="9" t="s">
        <v>142</v>
      </c>
      <c r="B61" s="10" t="s">
        <v>95</v>
      </c>
      <c r="C61" s="43" t="s">
        <v>225</v>
      </c>
      <c r="D61" s="10" t="s">
        <v>44</v>
      </c>
      <c r="E61" s="10" t="s">
        <v>38</v>
      </c>
      <c r="F61" s="10" t="s">
        <v>21</v>
      </c>
      <c r="G61" s="10" t="s">
        <v>39</v>
      </c>
      <c r="H61" s="19" t="s">
        <v>139</v>
      </c>
      <c r="I61" s="50">
        <v>1</v>
      </c>
      <c r="J61" s="19" t="s">
        <v>437</v>
      </c>
      <c r="K61" s="50">
        <v>4</v>
      </c>
      <c r="L61" s="19" t="s">
        <v>360</v>
      </c>
      <c r="M61" s="50">
        <v>4</v>
      </c>
      <c r="N61" s="19"/>
      <c r="O61" s="54"/>
      <c r="P61" s="19" t="s">
        <v>314</v>
      </c>
      <c r="Q61" s="50">
        <v>2</v>
      </c>
      <c r="R61" s="19" t="s">
        <v>283</v>
      </c>
      <c r="S61" s="50">
        <v>2</v>
      </c>
      <c r="T61" s="54">
        <f t="shared" si="4"/>
        <v>13</v>
      </c>
      <c r="U61" s="63" t="s">
        <v>105</v>
      </c>
    </row>
    <row r="62" spans="1:21" ht="39.75" customHeight="1">
      <c r="A62" s="9" t="s">
        <v>143</v>
      </c>
      <c r="B62" s="10" t="s">
        <v>96</v>
      </c>
      <c r="C62" s="45" t="s">
        <v>228</v>
      </c>
      <c r="D62" s="10" t="s">
        <v>44</v>
      </c>
      <c r="E62" s="10" t="s">
        <v>229</v>
      </c>
      <c r="F62" s="10" t="s">
        <v>21</v>
      </c>
      <c r="G62" s="10" t="s">
        <v>51</v>
      </c>
      <c r="H62" s="19" t="s">
        <v>125</v>
      </c>
      <c r="I62" s="50">
        <v>6.5</v>
      </c>
      <c r="J62" s="19" t="s">
        <v>438</v>
      </c>
      <c r="K62" s="50">
        <v>7</v>
      </c>
      <c r="L62" s="19" t="s">
        <v>355</v>
      </c>
      <c r="M62" s="50">
        <v>10</v>
      </c>
      <c r="N62" s="19"/>
      <c r="O62" s="54"/>
      <c r="P62" s="19" t="s">
        <v>313</v>
      </c>
      <c r="Q62" s="50">
        <v>10</v>
      </c>
      <c r="R62" s="19" t="s">
        <v>277</v>
      </c>
      <c r="S62" s="50">
        <v>7</v>
      </c>
      <c r="T62" s="54">
        <f t="shared" si="4"/>
        <v>40.5</v>
      </c>
      <c r="U62" s="19" t="s">
        <v>113</v>
      </c>
    </row>
    <row r="63" spans="1:21" ht="39.75" customHeight="1">
      <c r="A63" s="9" t="s">
        <v>144</v>
      </c>
      <c r="B63" s="10" t="s">
        <v>97</v>
      </c>
      <c r="C63" s="43" t="s">
        <v>212</v>
      </c>
      <c r="D63" s="10" t="s">
        <v>48</v>
      </c>
      <c r="E63" s="10" t="s">
        <v>50</v>
      </c>
      <c r="F63" s="10" t="s">
        <v>21</v>
      </c>
      <c r="G63" s="10" t="s">
        <v>49</v>
      </c>
      <c r="H63" s="19" t="s">
        <v>121</v>
      </c>
      <c r="I63" s="50">
        <v>9</v>
      </c>
      <c r="J63" s="19" t="s">
        <v>435</v>
      </c>
      <c r="K63" s="50">
        <v>3</v>
      </c>
      <c r="L63" s="19" t="s">
        <v>361</v>
      </c>
      <c r="M63" s="50">
        <v>2</v>
      </c>
      <c r="N63" s="19"/>
      <c r="O63" s="54"/>
      <c r="P63" s="19" t="s">
        <v>317</v>
      </c>
      <c r="Q63" s="50">
        <v>6</v>
      </c>
      <c r="R63" s="19" t="s">
        <v>281</v>
      </c>
      <c r="S63" s="50">
        <v>10</v>
      </c>
      <c r="T63" s="54">
        <f t="shared" si="4"/>
        <v>30</v>
      </c>
      <c r="U63" s="19" t="s">
        <v>110</v>
      </c>
    </row>
    <row r="64" spans="1:21" ht="39.75" customHeight="1">
      <c r="A64" s="9" t="s">
        <v>145</v>
      </c>
      <c r="B64" s="10" t="s">
        <v>98</v>
      </c>
      <c r="C64" s="43" t="s">
        <v>202</v>
      </c>
      <c r="D64" s="10" t="s">
        <v>55</v>
      </c>
      <c r="E64" s="10" t="s">
        <v>54</v>
      </c>
      <c r="F64" s="10" t="s">
        <v>21</v>
      </c>
      <c r="G64" s="10" t="s">
        <v>53</v>
      </c>
      <c r="H64" s="19" t="s">
        <v>136</v>
      </c>
      <c r="I64" s="50">
        <v>3.5</v>
      </c>
      <c r="J64" s="19" t="s">
        <v>433</v>
      </c>
      <c r="K64" s="50">
        <v>1</v>
      </c>
      <c r="L64" s="19" t="s">
        <v>356</v>
      </c>
      <c r="M64" s="50">
        <v>3</v>
      </c>
      <c r="N64" s="19"/>
      <c r="O64" s="54"/>
      <c r="P64" s="19" t="s">
        <v>314</v>
      </c>
      <c r="Q64" s="50">
        <v>2</v>
      </c>
      <c r="R64" s="19" t="s">
        <v>278</v>
      </c>
      <c r="S64" s="50">
        <v>4</v>
      </c>
      <c r="T64" s="54">
        <f t="shared" si="4"/>
        <v>13.5</v>
      </c>
      <c r="U64" s="63" t="s">
        <v>106</v>
      </c>
    </row>
    <row r="65" spans="1:21" ht="39.75" customHeight="1">
      <c r="A65" s="9" t="s">
        <v>146</v>
      </c>
      <c r="B65" s="10" t="s">
        <v>99</v>
      </c>
      <c r="C65" s="43" t="s">
        <v>250</v>
      </c>
      <c r="D65" s="10" t="s">
        <v>251</v>
      </c>
      <c r="E65" s="10" t="s">
        <v>57</v>
      </c>
      <c r="F65" s="10" t="s">
        <v>21</v>
      </c>
      <c r="G65" s="10" t="s">
        <v>189</v>
      </c>
      <c r="H65" s="19" t="s">
        <v>125</v>
      </c>
      <c r="I65" s="50">
        <v>6.5</v>
      </c>
      <c r="J65" s="19"/>
      <c r="K65" s="50">
        <v>12</v>
      </c>
      <c r="L65" s="19" t="s">
        <v>354</v>
      </c>
      <c r="M65" s="50">
        <v>8</v>
      </c>
      <c r="N65" s="19"/>
      <c r="O65" s="54"/>
      <c r="P65" s="19" t="s">
        <v>308</v>
      </c>
      <c r="Q65" s="50">
        <v>4</v>
      </c>
      <c r="R65" s="19" t="s">
        <v>276</v>
      </c>
      <c r="S65" s="50">
        <v>8</v>
      </c>
      <c r="T65" s="54">
        <f t="shared" si="4"/>
        <v>38.5</v>
      </c>
      <c r="U65" s="19" t="s">
        <v>112</v>
      </c>
    </row>
    <row r="66" spans="1:21" ht="39.75" customHeight="1">
      <c r="A66" s="9" t="s">
        <v>147</v>
      </c>
      <c r="B66" s="10" t="s">
        <v>100</v>
      </c>
      <c r="C66" s="10" t="s">
        <v>258</v>
      </c>
      <c r="D66" s="10" t="s">
        <v>327</v>
      </c>
      <c r="E66" s="10" t="s">
        <v>62</v>
      </c>
      <c r="F66" s="10" t="s">
        <v>21</v>
      </c>
      <c r="G66" s="10" t="s">
        <v>61</v>
      </c>
      <c r="H66" s="19" t="s">
        <v>137</v>
      </c>
      <c r="I66" s="50">
        <v>2</v>
      </c>
      <c r="J66" s="19"/>
      <c r="K66" s="50">
        <v>12</v>
      </c>
      <c r="L66" s="19" t="s">
        <v>357</v>
      </c>
      <c r="M66" s="50">
        <v>6</v>
      </c>
      <c r="N66" s="19"/>
      <c r="O66" s="54"/>
      <c r="P66" s="19" t="s">
        <v>315</v>
      </c>
      <c r="Q66" s="50">
        <v>8</v>
      </c>
      <c r="R66" s="19" t="s">
        <v>279</v>
      </c>
      <c r="S66" s="50">
        <v>9</v>
      </c>
      <c r="T66" s="54">
        <f t="shared" si="4"/>
        <v>37</v>
      </c>
      <c r="U66" s="19" t="s">
        <v>111</v>
      </c>
    </row>
    <row r="67" spans="1:21" ht="39.75" customHeight="1">
      <c r="A67" s="9" t="s">
        <v>148</v>
      </c>
      <c r="B67" s="10" t="s">
        <v>244</v>
      </c>
      <c r="C67" s="43" t="s">
        <v>177</v>
      </c>
      <c r="D67" s="10" t="s">
        <v>326</v>
      </c>
      <c r="E67" s="10" t="s">
        <v>65</v>
      </c>
      <c r="F67" s="10" t="s">
        <v>21</v>
      </c>
      <c r="G67" s="10" t="s">
        <v>67</v>
      </c>
      <c r="H67" s="19" t="s">
        <v>136</v>
      </c>
      <c r="I67" s="50">
        <v>3.5</v>
      </c>
      <c r="J67" s="19" t="s">
        <v>429</v>
      </c>
      <c r="K67" s="50">
        <v>5.5</v>
      </c>
      <c r="L67" s="19" t="s">
        <v>358</v>
      </c>
      <c r="M67" s="50">
        <v>7</v>
      </c>
      <c r="N67" s="19"/>
      <c r="O67" s="54"/>
      <c r="P67" s="19" t="s">
        <v>316</v>
      </c>
      <c r="Q67" s="50">
        <v>5</v>
      </c>
      <c r="R67" s="19" t="s">
        <v>280</v>
      </c>
      <c r="S67" s="50">
        <v>1</v>
      </c>
      <c r="T67" s="54">
        <f t="shared" si="4"/>
        <v>22</v>
      </c>
      <c r="U67" s="19" t="s">
        <v>108</v>
      </c>
    </row>
    <row r="68" spans="1:21" ht="39.75" customHeight="1">
      <c r="A68" s="9" t="s">
        <v>149</v>
      </c>
      <c r="B68" s="10" t="s">
        <v>101</v>
      </c>
      <c r="C68" s="43" t="s">
        <v>187</v>
      </c>
      <c r="D68" s="10" t="s">
        <v>322</v>
      </c>
      <c r="E68" s="10" t="s">
        <v>68</v>
      </c>
      <c r="F68" s="10" t="s">
        <v>21</v>
      </c>
      <c r="G68" s="10" t="s">
        <v>182</v>
      </c>
      <c r="H68" s="64" t="s">
        <v>436</v>
      </c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6"/>
    </row>
    <row r="69" spans="1:21" ht="39.75" customHeight="1">
      <c r="A69" s="9" t="s">
        <v>150</v>
      </c>
      <c r="B69" s="10" t="s">
        <v>270</v>
      </c>
      <c r="C69" s="43" t="s">
        <v>275</v>
      </c>
      <c r="D69" s="10" t="s">
        <v>328</v>
      </c>
      <c r="E69" s="10" t="s">
        <v>47</v>
      </c>
      <c r="F69" s="10" t="s">
        <v>21</v>
      </c>
      <c r="G69" s="10" t="s">
        <v>192</v>
      </c>
      <c r="H69" s="19" t="s">
        <v>121</v>
      </c>
      <c r="I69" s="50">
        <v>9</v>
      </c>
      <c r="J69" s="56" t="s">
        <v>434</v>
      </c>
      <c r="K69" s="50">
        <v>2</v>
      </c>
      <c r="L69" s="56" t="s">
        <v>350</v>
      </c>
      <c r="M69" s="50">
        <v>5</v>
      </c>
      <c r="N69" s="19"/>
      <c r="O69" s="54"/>
      <c r="P69" s="56" t="s">
        <v>318</v>
      </c>
      <c r="Q69" s="50">
        <v>9</v>
      </c>
      <c r="R69" s="19" t="s">
        <v>284</v>
      </c>
      <c r="S69" s="50">
        <v>3</v>
      </c>
      <c r="T69" s="54">
        <f t="shared" si="4"/>
        <v>28</v>
      </c>
      <c r="U69" s="19" t="s">
        <v>109</v>
      </c>
    </row>
    <row r="70" spans="1:21" ht="18.75" customHeight="1">
      <c r="A70" s="21"/>
      <c r="B70" s="79" t="s">
        <v>173</v>
      </c>
      <c r="C70" s="80"/>
      <c r="D70" s="26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8"/>
    </row>
    <row r="71" spans="1:21" ht="39.75" customHeight="1">
      <c r="A71" s="11" t="s">
        <v>151</v>
      </c>
      <c r="B71" s="12" t="s">
        <v>102</v>
      </c>
      <c r="C71" s="46" t="s">
        <v>227</v>
      </c>
      <c r="D71" s="12" t="s">
        <v>43</v>
      </c>
      <c r="E71" s="12" t="s">
        <v>38</v>
      </c>
      <c r="F71" s="12" t="s">
        <v>21</v>
      </c>
      <c r="G71" s="12" t="s">
        <v>218</v>
      </c>
      <c r="H71" s="20" t="s">
        <v>142</v>
      </c>
      <c r="I71" s="50">
        <v>3</v>
      </c>
      <c r="J71" s="20" t="s">
        <v>416</v>
      </c>
      <c r="K71" s="50">
        <v>6</v>
      </c>
      <c r="L71" s="20" t="s">
        <v>349</v>
      </c>
      <c r="M71" s="50">
        <v>1</v>
      </c>
      <c r="N71" s="20" t="s">
        <v>110</v>
      </c>
      <c r="O71" s="50">
        <v>3</v>
      </c>
      <c r="P71" s="20" t="s">
        <v>375</v>
      </c>
      <c r="Q71" s="50">
        <v>6</v>
      </c>
      <c r="R71" s="20"/>
      <c r="S71" s="55"/>
      <c r="T71" s="55">
        <f>SUM(I71,K71,M71,O71,Q71)</f>
        <v>19</v>
      </c>
      <c r="U71" s="63" t="s">
        <v>107</v>
      </c>
    </row>
    <row r="72" spans="1:21" ht="39.75" customHeight="1">
      <c r="A72" s="11" t="s">
        <v>152</v>
      </c>
      <c r="B72" s="12" t="s">
        <v>103</v>
      </c>
      <c r="C72" s="46" t="s">
        <v>226</v>
      </c>
      <c r="D72" s="12" t="s">
        <v>323</v>
      </c>
      <c r="E72" s="12" t="s">
        <v>38</v>
      </c>
      <c r="F72" s="12" t="s">
        <v>21</v>
      </c>
      <c r="G72" s="12" t="s">
        <v>218</v>
      </c>
      <c r="H72" s="20" t="s">
        <v>143</v>
      </c>
      <c r="I72" s="50">
        <v>2</v>
      </c>
      <c r="J72" s="20" t="s">
        <v>287</v>
      </c>
      <c r="K72" s="50">
        <v>3</v>
      </c>
      <c r="L72" s="20" t="s">
        <v>348</v>
      </c>
      <c r="M72" s="50">
        <v>2</v>
      </c>
      <c r="N72" s="20" t="s">
        <v>108</v>
      </c>
      <c r="O72" s="50">
        <v>5.5</v>
      </c>
      <c r="P72" s="20" t="s">
        <v>376</v>
      </c>
      <c r="Q72" s="50">
        <v>1</v>
      </c>
      <c r="R72" s="20"/>
      <c r="S72" s="55"/>
      <c r="T72" s="55">
        <f aca="true" t="shared" si="5" ref="T72:T78">SUM(I72,K72,M72,O72,Q72)</f>
        <v>13.5</v>
      </c>
      <c r="U72" s="63" t="s">
        <v>105</v>
      </c>
    </row>
    <row r="73" spans="1:21" ht="39.75" customHeight="1">
      <c r="A73" s="11" t="s">
        <v>153</v>
      </c>
      <c r="B73" s="12" t="s">
        <v>246</v>
      </c>
      <c r="C73" s="46" t="s">
        <v>213</v>
      </c>
      <c r="D73" s="12" t="s">
        <v>211</v>
      </c>
      <c r="E73" s="12" t="s">
        <v>50</v>
      </c>
      <c r="F73" s="12" t="s">
        <v>214</v>
      </c>
      <c r="G73" s="12" t="s">
        <v>49</v>
      </c>
      <c r="H73" s="20" t="s">
        <v>141</v>
      </c>
      <c r="I73" s="50">
        <v>4</v>
      </c>
      <c r="J73" s="20" t="s">
        <v>415</v>
      </c>
      <c r="K73" s="50">
        <v>4</v>
      </c>
      <c r="L73" s="20" t="s">
        <v>347</v>
      </c>
      <c r="M73" s="50">
        <v>8</v>
      </c>
      <c r="N73" s="20" t="s">
        <v>107</v>
      </c>
      <c r="O73" s="50">
        <v>8</v>
      </c>
      <c r="P73" s="20" t="s">
        <v>374</v>
      </c>
      <c r="Q73" s="50">
        <v>8</v>
      </c>
      <c r="R73" s="20"/>
      <c r="S73" s="55"/>
      <c r="T73" s="55">
        <f t="shared" si="5"/>
        <v>32</v>
      </c>
      <c r="U73" s="20" t="s">
        <v>110</v>
      </c>
    </row>
    <row r="74" spans="1:21" ht="39.75" customHeight="1">
      <c r="A74" s="11" t="s">
        <v>154</v>
      </c>
      <c r="B74" s="12" t="s">
        <v>247</v>
      </c>
      <c r="C74" s="46" t="s">
        <v>203</v>
      </c>
      <c r="D74" s="12" t="s">
        <v>55</v>
      </c>
      <c r="E74" s="12" t="s">
        <v>54</v>
      </c>
      <c r="F74" s="12" t="s">
        <v>204</v>
      </c>
      <c r="G74" s="12" t="s">
        <v>53</v>
      </c>
      <c r="H74" s="20" t="s">
        <v>133</v>
      </c>
      <c r="I74" s="50">
        <v>6</v>
      </c>
      <c r="J74" s="20" t="s">
        <v>414</v>
      </c>
      <c r="K74" s="50">
        <v>2</v>
      </c>
      <c r="L74" s="20" t="s">
        <v>345</v>
      </c>
      <c r="M74" s="50">
        <v>5</v>
      </c>
      <c r="N74" s="20" t="s">
        <v>111</v>
      </c>
      <c r="O74" s="50">
        <v>2</v>
      </c>
      <c r="P74" s="20" t="s">
        <v>372</v>
      </c>
      <c r="Q74" s="50">
        <v>3</v>
      </c>
      <c r="R74" s="20"/>
      <c r="S74" s="55"/>
      <c r="T74" s="55">
        <f t="shared" si="5"/>
        <v>18</v>
      </c>
      <c r="U74" s="63" t="s">
        <v>106</v>
      </c>
    </row>
    <row r="75" spans="1:21" ht="39.75" customHeight="1">
      <c r="A75" s="11" t="s">
        <v>155</v>
      </c>
      <c r="B75" s="12" t="s">
        <v>248</v>
      </c>
      <c r="C75" s="12" t="s">
        <v>245</v>
      </c>
      <c r="D75" s="12" t="s">
        <v>320</v>
      </c>
      <c r="E75" s="12" t="s">
        <v>59</v>
      </c>
      <c r="F75" s="12" t="s">
        <v>21</v>
      </c>
      <c r="G75" s="12" t="s">
        <v>58</v>
      </c>
      <c r="H75" s="20" t="s">
        <v>144</v>
      </c>
      <c r="I75" s="50">
        <v>1</v>
      </c>
      <c r="J75" s="20" t="s">
        <v>413</v>
      </c>
      <c r="K75" s="50">
        <v>5</v>
      </c>
      <c r="L75" s="20" t="s">
        <v>350</v>
      </c>
      <c r="M75" s="50">
        <v>6</v>
      </c>
      <c r="N75" s="20" t="s">
        <v>108</v>
      </c>
      <c r="O75" s="50">
        <v>5.5</v>
      </c>
      <c r="P75" s="20" t="s">
        <v>377</v>
      </c>
      <c r="Q75" s="50">
        <v>2</v>
      </c>
      <c r="R75" s="20"/>
      <c r="S75" s="55"/>
      <c r="T75" s="55">
        <f t="shared" si="5"/>
        <v>19.5</v>
      </c>
      <c r="U75" s="20" t="s">
        <v>108</v>
      </c>
    </row>
    <row r="76" spans="1:21" ht="39.75" customHeight="1">
      <c r="A76" s="11" t="s">
        <v>156</v>
      </c>
      <c r="B76" s="12" t="s">
        <v>249</v>
      </c>
      <c r="C76" s="46" t="s">
        <v>196</v>
      </c>
      <c r="D76" s="12" t="s">
        <v>46</v>
      </c>
      <c r="E76" s="12" t="s">
        <v>47</v>
      </c>
      <c r="F76" s="12" t="s">
        <v>21</v>
      </c>
      <c r="G76" s="12" t="s">
        <v>192</v>
      </c>
      <c r="H76" s="20" t="s">
        <v>120</v>
      </c>
      <c r="I76" s="50">
        <v>7</v>
      </c>
      <c r="J76" s="20" t="s">
        <v>297</v>
      </c>
      <c r="K76" s="50">
        <v>1</v>
      </c>
      <c r="L76" s="20" t="s">
        <v>351</v>
      </c>
      <c r="M76" s="50">
        <v>4</v>
      </c>
      <c r="N76" s="20" t="s">
        <v>108</v>
      </c>
      <c r="O76" s="50">
        <v>5.5</v>
      </c>
      <c r="P76" s="20" t="s">
        <v>378</v>
      </c>
      <c r="Q76" s="50">
        <v>7</v>
      </c>
      <c r="R76" s="20"/>
      <c r="S76" s="55"/>
      <c r="T76" s="55">
        <f t="shared" si="5"/>
        <v>24.5</v>
      </c>
      <c r="U76" s="20" t="s">
        <v>109</v>
      </c>
    </row>
    <row r="77" spans="1:21" ht="39.75" customHeight="1">
      <c r="A77" s="11" t="s">
        <v>157</v>
      </c>
      <c r="B77" s="12" t="s">
        <v>104</v>
      </c>
      <c r="C77" s="46" t="s">
        <v>188</v>
      </c>
      <c r="D77" s="12" t="s">
        <v>322</v>
      </c>
      <c r="E77" s="12" t="s">
        <v>68</v>
      </c>
      <c r="F77" s="12" t="s">
        <v>21</v>
      </c>
      <c r="G77" s="12" t="s">
        <v>182</v>
      </c>
      <c r="H77" s="20" t="s">
        <v>117</v>
      </c>
      <c r="I77" s="50">
        <v>8</v>
      </c>
      <c r="J77" s="61"/>
      <c r="K77" s="50">
        <v>12</v>
      </c>
      <c r="L77" s="62" t="s">
        <v>352</v>
      </c>
      <c r="M77" s="50">
        <v>7</v>
      </c>
      <c r="N77" s="62" t="s">
        <v>116</v>
      </c>
      <c r="O77" s="50">
        <v>1</v>
      </c>
      <c r="P77" s="62" t="s">
        <v>379</v>
      </c>
      <c r="Q77" s="50">
        <v>5</v>
      </c>
      <c r="R77" s="20"/>
      <c r="S77" s="55"/>
      <c r="T77" s="55">
        <f t="shared" si="5"/>
        <v>33</v>
      </c>
      <c r="U77" s="20" t="s">
        <v>111</v>
      </c>
    </row>
    <row r="78" spans="1:21" ht="39.75" customHeight="1">
      <c r="A78" s="11" t="s">
        <v>158</v>
      </c>
      <c r="B78" s="12" t="s">
        <v>254</v>
      </c>
      <c r="C78" s="46" t="s">
        <v>253</v>
      </c>
      <c r="D78" s="12" t="s">
        <v>63</v>
      </c>
      <c r="E78" s="12" t="s">
        <v>62</v>
      </c>
      <c r="F78" s="12" t="s">
        <v>21</v>
      </c>
      <c r="G78" s="12" t="s">
        <v>61</v>
      </c>
      <c r="H78" s="20" t="s">
        <v>138</v>
      </c>
      <c r="I78" s="50">
        <v>5</v>
      </c>
      <c r="J78" s="20" t="s">
        <v>417</v>
      </c>
      <c r="K78" s="50">
        <v>7</v>
      </c>
      <c r="L78" s="20" t="s">
        <v>346</v>
      </c>
      <c r="M78" s="50">
        <v>3</v>
      </c>
      <c r="N78" s="20" t="s">
        <v>108</v>
      </c>
      <c r="O78" s="50">
        <v>5.5</v>
      </c>
      <c r="P78" s="20" t="s">
        <v>373</v>
      </c>
      <c r="Q78" s="50">
        <v>4</v>
      </c>
      <c r="R78" s="20"/>
      <c r="S78" s="55"/>
      <c r="T78" s="55">
        <f t="shared" si="5"/>
        <v>24.5</v>
      </c>
      <c r="U78" s="20" t="s">
        <v>109</v>
      </c>
    </row>
    <row r="80" spans="1:17" ht="12.75">
      <c r="A80" s="71" t="s">
        <v>13</v>
      </c>
      <c r="B80" s="71"/>
      <c r="C80" s="71"/>
      <c r="D80" s="71"/>
      <c r="E80" s="71"/>
      <c r="F80" s="71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1:17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</row>
    <row r="82" spans="1:17" ht="12.75">
      <c r="A82" s="70" t="s">
        <v>274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</row>
    <row r="85" spans="1:5" ht="12.75">
      <c r="A85" s="71" t="s">
        <v>30</v>
      </c>
      <c r="B85" s="71"/>
      <c r="C85" s="71"/>
      <c r="D85" s="71"/>
      <c r="E85" t="s">
        <v>31</v>
      </c>
    </row>
    <row r="86" spans="1:5" ht="12.75">
      <c r="A86" s="2"/>
      <c r="B86" s="2"/>
      <c r="C86" s="2"/>
      <c r="D86" s="2"/>
      <c r="E86" t="s">
        <v>271</v>
      </c>
    </row>
    <row r="87" spans="1:5" ht="12.75">
      <c r="A87" s="2"/>
      <c r="B87" s="2"/>
      <c r="C87" s="2"/>
      <c r="D87" s="2"/>
      <c r="E87" t="s">
        <v>272</v>
      </c>
    </row>
    <row r="88" spans="1:5" ht="12.75">
      <c r="A88" s="2"/>
      <c r="B88" s="2"/>
      <c r="C88" s="2"/>
      <c r="D88" s="2"/>
      <c r="E88" t="s">
        <v>273</v>
      </c>
    </row>
    <row r="90" spans="1:5" ht="12.75">
      <c r="A90" s="71" t="s">
        <v>15</v>
      </c>
      <c r="B90" s="71"/>
      <c r="C90" s="71"/>
      <c r="D90" s="71"/>
      <c r="E90" t="s">
        <v>32</v>
      </c>
    </row>
    <row r="92" spans="1:5" ht="12.75">
      <c r="A92" s="71" t="s">
        <v>16</v>
      </c>
      <c r="B92" s="71"/>
      <c r="C92" s="71"/>
      <c r="D92" s="71"/>
      <c r="E92" t="s">
        <v>439</v>
      </c>
    </row>
    <row r="93" ht="12.75">
      <c r="E93" t="s">
        <v>33</v>
      </c>
    </row>
    <row r="94" ht="12.75">
      <c r="E94" t="s">
        <v>34</v>
      </c>
    </row>
    <row r="95" ht="12.75">
      <c r="E95" t="s">
        <v>442</v>
      </c>
    </row>
    <row r="96" ht="12.75">
      <c r="E96" t="s">
        <v>35</v>
      </c>
    </row>
    <row r="97" ht="12.75">
      <c r="E97" t="s">
        <v>36</v>
      </c>
    </row>
    <row r="98" ht="12.75">
      <c r="E98" t="s">
        <v>37</v>
      </c>
    </row>
  </sheetData>
  <mergeCells count="52">
    <mergeCell ref="A1:U1"/>
    <mergeCell ref="N17:O17"/>
    <mergeCell ref="P17:Q17"/>
    <mergeCell ref="R17:S17"/>
    <mergeCell ref="T17:T18"/>
    <mergeCell ref="H17:I17"/>
    <mergeCell ref="J17:K17"/>
    <mergeCell ref="L17:M17"/>
    <mergeCell ref="A90:D90"/>
    <mergeCell ref="A82:Q82"/>
    <mergeCell ref="A83:Q83"/>
    <mergeCell ref="A85:D85"/>
    <mergeCell ref="B50:C50"/>
    <mergeCell ref="B59:C59"/>
    <mergeCell ref="B70:C70"/>
    <mergeCell ref="B19:C19"/>
    <mergeCell ref="B29:C29"/>
    <mergeCell ref="B39:C39"/>
    <mergeCell ref="D4:Q4"/>
    <mergeCell ref="D3:Q3"/>
    <mergeCell ref="A8:C8"/>
    <mergeCell ref="A5:C5"/>
    <mergeCell ref="D5:Q5"/>
    <mergeCell ref="A7:C7"/>
    <mergeCell ref="D7:Q7"/>
    <mergeCell ref="A2:Q2"/>
    <mergeCell ref="A17:A18"/>
    <mergeCell ref="B17:B18"/>
    <mergeCell ref="D17:D18"/>
    <mergeCell ref="E17:E18"/>
    <mergeCell ref="C17:C18"/>
    <mergeCell ref="A3:C3"/>
    <mergeCell ref="A4:C4"/>
    <mergeCell ref="E6:Q6"/>
    <mergeCell ref="D8:Q8"/>
    <mergeCell ref="D9:Q9"/>
    <mergeCell ref="A92:D92"/>
    <mergeCell ref="D11:Q11"/>
    <mergeCell ref="D10:Q10"/>
    <mergeCell ref="D13:Q13"/>
    <mergeCell ref="D12:Q12"/>
    <mergeCell ref="D14:Q14"/>
    <mergeCell ref="A81:Q81"/>
    <mergeCell ref="A80:F80"/>
    <mergeCell ref="G80:Q80"/>
    <mergeCell ref="H68:U68"/>
    <mergeCell ref="H28:U28"/>
    <mergeCell ref="D15:Q15"/>
    <mergeCell ref="F17:F18"/>
    <mergeCell ref="G17:G18"/>
    <mergeCell ref="U17:U18"/>
    <mergeCell ref="A16:U16"/>
  </mergeCells>
  <printOptions horizontalCentered="1"/>
  <pageMargins left="0" right="0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user</cp:lastModifiedBy>
  <cp:lastPrinted>2009-11-28T12:11:09Z</cp:lastPrinted>
  <dcterms:created xsi:type="dcterms:W3CDTF">2006-10-31T12:18:25Z</dcterms:created>
  <dcterms:modified xsi:type="dcterms:W3CDTF">2009-11-28T13:05:38Z</dcterms:modified>
  <cp:category/>
  <cp:version/>
  <cp:contentType/>
  <cp:contentStatus/>
</cp:coreProperties>
</file>