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<sst xmlns="http://schemas.openxmlformats.org/spreadsheetml/2006/main" count="248" uniqueCount="115">
  <si>
    <t xml:space="preserve">к решению Собрания  депутатов </t>
  </si>
  <si>
    <t xml:space="preserve">Шумерлинского  района  Чувашской   </t>
  </si>
  <si>
    <t>Республики</t>
  </si>
  <si>
    <t>(тыс.рублей)</t>
  </si>
  <si>
    <t xml:space="preserve">Наименование </t>
  </si>
  <si>
    <t>Раздел</t>
  </si>
  <si>
    <t>Под-</t>
  </si>
  <si>
    <t>Целевая</t>
  </si>
  <si>
    <t>Вид</t>
  </si>
  <si>
    <t>Сумма</t>
  </si>
  <si>
    <t>расходов</t>
  </si>
  <si>
    <t>раздел</t>
  </si>
  <si>
    <t>статья</t>
  </si>
  <si>
    <t>Всего</t>
  </si>
  <si>
    <t>За  счет</t>
  </si>
  <si>
    <t>бюджета</t>
  </si>
  <si>
    <t xml:space="preserve">доходов  от </t>
  </si>
  <si>
    <t>поселения</t>
  </si>
  <si>
    <t>предпринима</t>
  </si>
  <si>
    <t xml:space="preserve">тельской </t>
  </si>
  <si>
    <t xml:space="preserve"> деятельности</t>
  </si>
  <si>
    <t>ОБЩЕГОСУДАРСТВЕННЫЕ ВОПРОСЫ</t>
  </si>
  <si>
    <t>01</t>
  </si>
  <si>
    <t xml:space="preserve"> Функционирование  местных администраций</t>
  </si>
  <si>
    <t>04</t>
  </si>
  <si>
    <t>Руководство и управление в сфере установлен.функций  органов  местн.самоупр.</t>
  </si>
  <si>
    <t>0020000</t>
  </si>
  <si>
    <t>Центральный аппарат</t>
  </si>
  <si>
    <t>0020400</t>
  </si>
  <si>
    <t>Выполнение  функций  органами  местного  самоуправления</t>
  </si>
  <si>
    <t>500</t>
  </si>
  <si>
    <t>Резервный  фонд</t>
  </si>
  <si>
    <t>12</t>
  </si>
  <si>
    <t>Резервные  фонды  местных  администраций</t>
  </si>
  <si>
    <t>0700500</t>
  </si>
  <si>
    <t>Прочие  расходы</t>
  </si>
  <si>
    <t>013</t>
  </si>
  <si>
    <t>Другие  общегосударственные  расходы</t>
  </si>
  <si>
    <t>14</t>
  </si>
  <si>
    <t>Реализация  гос.функций,связанных  с  общегосударственным  управлением</t>
  </si>
  <si>
    <t>0920000</t>
  </si>
  <si>
    <t>Выполнение  других  обязательств  государства</t>
  </si>
  <si>
    <t>0920300</t>
  </si>
  <si>
    <t>НАЦИОНАЛЬНАЯ  ОБОРОНА</t>
  </si>
  <si>
    <t>02</t>
  </si>
  <si>
    <t>Мобилизационная  и  вневойсковая  подготовка</t>
  </si>
  <si>
    <t>03</t>
  </si>
  <si>
    <t>Осуществление  первичного  воинского  учета  на  территориях,</t>
  </si>
  <si>
    <t>где  отсутсвуют  военные  коммисориаты</t>
  </si>
  <si>
    <t>0013600</t>
  </si>
  <si>
    <t>НАЦИОНАЛЬНАЯ БЕЗОПАСНОСТЬ И ПРАВООХРАНИТЕЛЬНАЯ   ДЕЯТЕЛЬНОСТЬ</t>
  </si>
  <si>
    <t>Обеспечение  пожарной  безопасности</t>
  </si>
  <si>
    <t>10</t>
  </si>
  <si>
    <t>Функционирование  органов  в  сфере нац. безоп. и правоохран.деятельности</t>
  </si>
  <si>
    <t>Функционирование  органов  в  сфере  национальной  безопасности</t>
  </si>
  <si>
    <t>014</t>
  </si>
  <si>
    <t>НАЦИОНАЛЬНАЯ ЭКОНОМИКА</t>
  </si>
  <si>
    <t>Другие  вопросы  в  области  национальной  экономики</t>
  </si>
  <si>
    <t>Региональные  целевые  программы</t>
  </si>
  <si>
    <t>5220000</t>
  </si>
  <si>
    <t>ЖИЛИЩНО-КОММУНАЛЬНОЕ ХОЗЯЙСТВО</t>
  </si>
  <si>
    <t>05</t>
  </si>
  <si>
    <t>Жилищное  хозяйство</t>
  </si>
  <si>
    <t>капитальный  ремонт  муниципального  жилищного  фонда</t>
  </si>
  <si>
    <t>3500200</t>
  </si>
  <si>
    <t>0,0</t>
  </si>
  <si>
    <t>Благоустройство</t>
  </si>
  <si>
    <t>6000000</t>
  </si>
  <si>
    <t>Уличное  освещение</t>
  </si>
  <si>
    <t>6000100</t>
  </si>
  <si>
    <t>Прочие мероприятия  по  благоустр.город.округов  и  поселений</t>
  </si>
  <si>
    <t>6000500</t>
  </si>
  <si>
    <t>ОХРАНА   ОКРУЖАЮЩЕЙ   СРЕДЫ</t>
  </si>
  <si>
    <t>06</t>
  </si>
  <si>
    <t>Охрана объектов растительного  и  животного мира и  среды  их  обитания</t>
  </si>
  <si>
    <t>Состояние  окружающей  среды  и  природопользования</t>
  </si>
  <si>
    <t>4100000</t>
  </si>
  <si>
    <t>Природоохранные  мероприятия</t>
  </si>
  <si>
    <t>4100100</t>
  </si>
  <si>
    <t>КУЛЬТУРА,КИНЕМАТОГРАФИЯ,СРЕДСТВА МАССОВОЙ  ИНФОРМАЦИИ</t>
  </si>
  <si>
    <t>08</t>
  </si>
  <si>
    <t>Культура</t>
  </si>
  <si>
    <t>Дворцы  и  дома  культуры,другие  учреждения культуры  и  средств  мас.информации</t>
  </si>
  <si>
    <t>4400000</t>
  </si>
  <si>
    <t>Обеспечение  деятельности  подведомственных  учреждений</t>
  </si>
  <si>
    <t>4409900</t>
  </si>
  <si>
    <t>Выполнение  функций   бюджетными  учреждениями</t>
  </si>
  <si>
    <t>001</t>
  </si>
  <si>
    <t>Библиотеки</t>
  </si>
  <si>
    <t>4420000</t>
  </si>
  <si>
    <t>4429900</t>
  </si>
  <si>
    <t>ЗДРАВООХРАНЕНИЕ   ФИЗИЧЕСКАЯ  КУЛЬТУРА И СПОРТ</t>
  </si>
  <si>
    <t>09</t>
  </si>
  <si>
    <t>Физическая  культура  и  спорт</t>
  </si>
  <si>
    <t>Физкультурно-оздоровительная  работа  и  спортивные мероприятия</t>
  </si>
  <si>
    <t>5120000</t>
  </si>
  <si>
    <t>Мероприятия  в  области  здравоохранения,спорта и физ.культуры,туризма</t>
  </si>
  <si>
    <t>5129700</t>
  </si>
  <si>
    <t>Выполнение  функций  государственными  органами</t>
  </si>
  <si>
    <t>012</t>
  </si>
  <si>
    <t>СОЦИАЛЬНАЯ ПОЛИТИКА</t>
  </si>
  <si>
    <t xml:space="preserve">   ВСЕГО РАСХОДОВ</t>
  </si>
  <si>
    <t>Ходарского сельского  поселения</t>
  </si>
  <si>
    <t>Социальное  обеспечение  населения</t>
  </si>
  <si>
    <t>Субсидии  на  обеспечение  жильем  граждан  РФ, прожив.в сельской  местности</t>
  </si>
  <si>
    <t>1001100</t>
  </si>
  <si>
    <t>099</t>
  </si>
  <si>
    <t>Приложение 1</t>
  </si>
  <si>
    <t>от "____"________     2008г.№_____</t>
  </si>
  <si>
    <t xml:space="preserve">                                                                ИЗМЕНЕНИЯ ,</t>
  </si>
  <si>
    <t xml:space="preserve">               поселения  Шумерлинского  района на 2008 год по разделам и подразделам, целевым статьям и видам  </t>
  </si>
  <si>
    <t xml:space="preserve">                расходов функциональной классификации расходов бюджетов Российской</t>
  </si>
  <si>
    <t xml:space="preserve">                вносимые в приложение 3 "Распределение расходов бюджета  Ходарского  сельского  </t>
  </si>
  <si>
    <t xml:space="preserve">                Федерации" к решению Собрания депутатов  Ходарского  сельского  поселения   Шумерлинского района </t>
  </si>
  <si>
    <t xml:space="preserve">                "О бюджете  Ходарского  сельского  поселения  Шумерлинского района на 2008 год"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</si>
</sst>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Courier"/>
      <family val="1"/>
    </font>
    <font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/>
      <protection/>
    </xf>
    <xf numFmtId="0" fontId="2" fillId="2" borderId="1" xfId="0" applyFont="1" applyFill="1" applyBorder="1" applyAlignment="1">
      <alignment/>
    </xf>
    <xf numFmtId="0" fontId="1" fillId="2" borderId="3" xfId="0" applyFont="1" applyFill="1" applyBorder="1" applyAlignment="1" applyProtection="1">
      <alignment horizontal="left"/>
      <protection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1" fillId="2" borderId="7" xfId="0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1" fillId="2" borderId="7" xfId="0" applyFont="1" applyFill="1" applyBorder="1" applyAlignment="1" applyProtection="1">
      <alignment horizontal="left"/>
      <protection/>
    </xf>
    <xf numFmtId="49" fontId="1" fillId="2" borderId="7" xfId="0" applyNumberFormat="1" applyFont="1" applyFill="1" applyBorder="1" applyAlignment="1" applyProtection="1">
      <alignment/>
      <protection/>
    </xf>
    <xf numFmtId="49" fontId="1" fillId="2" borderId="7" xfId="0" applyNumberFormat="1" applyFont="1" applyFill="1" applyBorder="1" applyAlignment="1">
      <alignment/>
    </xf>
    <xf numFmtId="164" fontId="3" fillId="2" borderId="6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49" fontId="2" fillId="2" borderId="7" xfId="0" applyNumberFormat="1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 horizontal="left"/>
      <protection/>
    </xf>
    <xf numFmtId="0" fontId="0" fillId="2" borderId="7" xfId="0" applyFill="1" applyBorder="1" applyAlignment="1" applyProtection="1">
      <alignment horizontal="right"/>
      <protection/>
    </xf>
    <xf numFmtId="0" fontId="1" fillId="2" borderId="8" xfId="0" applyFont="1" applyFill="1" applyBorder="1" applyAlignment="1" applyProtection="1">
      <alignment/>
      <protection/>
    </xf>
    <xf numFmtId="49" fontId="1" fillId="2" borderId="7" xfId="0" applyNumberFormat="1" applyFont="1" applyFill="1" applyBorder="1" applyAlignment="1">
      <alignment/>
    </xf>
    <xf numFmtId="164" fontId="1" fillId="2" borderId="7" xfId="0" applyNumberFormat="1" applyFont="1" applyFill="1" applyBorder="1" applyAlignment="1">
      <alignment/>
    </xf>
    <xf numFmtId="164" fontId="4" fillId="2" borderId="7" xfId="0" applyNumberFormat="1" applyFont="1" applyFill="1" applyBorder="1" applyAlignment="1">
      <alignment/>
    </xf>
    <xf numFmtId="164" fontId="3" fillId="2" borderId="8" xfId="0" applyNumberFormat="1" applyFont="1" applyFill="1" applyBorder="1" applyAlignment="1">
      <alignment horizontal="right"/>
    </xf>
    <xf numFmtId="1" fontId="1" fillId="2" borderId="7" xfId="0" applyNumberFormat="1" applyFont="1" applyFill="1" applyBorder="1" applyAlignment="1">
      <alignment horizontal="left"/>
    </xf>
    <xf numFmtId="0" fontId="1" fillId="2" borderId="7" xfId="0" applyFont="1" applyFill="1" applyBorder="1" applyAlignment="1">
      <alignment/>
    </xf>
    <xf numFmtId="164" fontId="1" fillId="2" borderId="7" xfId="0" applyNumberFormat="1" applyFont="1" applyFill="1" applyBorder="1" applyAlignment="1" applyProtection="1">
      <alignment/>
      <protection/>
    </xf>
    <xf numFmtId="164" fontId="1" fillId="2" borderId="8" xfId="0" applyNumberFormat="1" applyFont="1" applyFill="1" applyBorder="1" applyAlignment="1">
      <alignment/>
    </xf>
    <xf numFmtId="0" fontId="0" fillId="2" borderId="7" xfId="0" applyFill="1" applyBorder="1" applyAlignment="1">
      <alignment horizontal="right"/>
    </xf>
    <xf numFmtId="49" fontId="3" fillId="2" borderId="7" xfId="0" applyNumberFormat="1" applyFont="1" applyFill="1" applyBorder="1" applyAlignment="1">
      <alignment horizontal="right"/>
    </xf>
    <xf numFmtId="49" fontId="3" fillId="2" borderId="8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 applyProtection="1">
      <alignment/>
      <protection/>
    </xf>
    <xf numFmtId="49" fontId="0" fillId="0" borderId="0" xfId="15" applyNumberFormat="1" applyFont="1" applyBorder="1" applyAlignment="1">
      <alignment horizontal="right"/>
    </xf>
    <xf numFmtId="0" fontId="5" fillId="0" borderId="0" xfId="0" applyFont="1" applyAlignment="1" applyProtection="1">
      <alignment horizontal="center"/>
      <protection/>
    </xf>
    <xf numFmtId="49" fontId="0" fillId="0" borderId="0" xfId="15" applyNumberFormat="1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tabSelected="1" view="pageBreakPreview" zoomScale="60" zoomScaleNormal="75" workbookViewId="0" topLeftCell="A77">
      <selection activeCell="A119" sqref="A119"/>
    </sheetView>
  </sheetViews>
  <sheetFormatPr defaultColWidth="9.00390625" defaultRowHeight="12.75"/>
  <cols>
    <col min="1" max="1" width="82.625" style="0" customWidth="1"/>
    <col min="4" max="4" width="13.625" style="0" customWidth="1"/>
    <col min="5" max="5" width="11.875" style="0" customWidth="1"/>
    <col min="6" max="6" width="15.625" style="0" bestFit="1" customWidth="1"/>
    <col min="7" max="7" width="14.00390625" style="0" customWidth="1"/>
    <col min="8" max="8" width="17.25390625" style="0" customWidth="1"/>
    <col min="9" max="9" width="18.125" style="0" customWidth="1"/>
    <col min="10" max="10" width="13.75390625" style="0" customWidth="1"/>
  </cols>
  <sheetData>
    <row r="1" spans="1:8" ht="15.75">
      <c r="A1" s="1"/>
      <c r="B1" s="1"/>
      <c r="C1" s="1"/>
      <c r="D1" s="1"/>
      <c r="E1" s="2" t="s">
        <v>107</v>
      </c>
      <c r="F1" s="1"/>
      <c r="G1" s="1"/>
      <c r="H1" s="3"/>
    </row>
    <row r="2" spans="1:8" ht="15.75">
      <c r="A2" s="1"/>
      <c r="B2" s="1"/>
      <c r="C2" s="1"/>
      <c r="D2" s="1"/>
      <c r="E2" s="2" t="s">
        <v>0</v>
      </c>
      <c r="F2" s="1"/>
      <c r="G2" s="1"/>
      <c r="H2" s="3"/>
    </row>
    <row r="3" spans="1:8" ht="15.75">
      <c r="A3" s="1"/>
      <c r="B3" s="1"/>
      <c r="C3" s="1"/>
      <c r="D3" s="1"/>
      <c r="E3" s="1" t="s">
        <v>102</v>
      </c>
      <c r="F3" s="2"/>
      <c r="G3" s="1"/>
      <c r="H3" s="3"/>
    </row>
    <row r="4" spans="1:8" ht="15.75">
      <c r="A4" s="1"/>
      <c r="B4" s="1"/>
      <c r="C4" s="1"/>
      <c r="D4" s="1"/>
      <c r="E4" s="1" t="s">
        <v>1</v>
      </c>
      <c r="F4" s="2"/>
      <c r="G4" s="1"/>
      <c r="H4" s="3"/>
    </row>
    <row r="5" spans="1:8" ht="15.75">
      <c r="A5" s="1"/>
      <c r="B5" s="1"/>
      <c r="C5" s="1"/>
      <c r="D5" s="1"/>
      <c r="E5" s="1" t="s">
        <v>2</v>
      </c>
      <c r="F5" s="2"/>
      <c r="G5" s="1"/>
      <c r="H5" s="3"/>
    </row>
    <row r="6" spans="1:8" ht="15.75">
      <c r="A6" s="1"/>
      <c r="B6" s="2"/>
      <c r="C6" s="1"/>
      <c r="D6" s="1"/>
      <c r="E6" s="1" t="s">
        <v>108</v>
      </c>
      <c r="F6" s="2"/>
      <c r="G6" s="1"/>
      <c r="H6" s="3"/>
    </row>
    <row r="7" spans="1:8" ht="15.75">
      <c r="A7" s="1"/>
      <c r="B7" s="1"/>
      <c r="C7" s="1"/>
      <c r="D7" s="1"/>
      <c r="E7" s="1"/>
      <c r="F7" s="1"/>
      <c r="G7" s="1"/>
      <c r="H7" s="3"/>
    </row>
    <row r="8" spans="1:21" ht="15.75">
      <c r="A8" s="56" t="s">
        <v>109</v>
      </c>
      <c r="B8" s="57"/>
      <c r="C8" s="57"/>
      <c r="D8" s="57"/>
      <c r="E8" s="57"/>
      <c r="F8" s="57"/>
      <c r="G8" s="57"/>
      <c r="H8" s="58"/>
      <c r="J8" s="59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5.75">
      <c r="A9" s="60" t="s">
        <v>112</v>
      </c>
      <c r="B9" s="56"/>
      <c r="C9" s="56"/>
      <c r="D9" s="57"/>
      <c r="E9" s="57"/>
      <c r="F9" s="57"/>
      <c r="G9" s="57"/>
      <c r="H9" s="58"/>
      <c r="J9" s="4"/>
      <c r="K9" s="4"/>
      <c r="L9" s="4"/>
      <c r="M9" s="4"/>
      <c r="N9" s="61"/>
      <c r="O9" s="62"/>
      <c r="P9" s="59"/>
      <c r="Q9" s="62"/>
      <c r="R9" s="4"/>
      <c r="S9" s="4"/>
      <c r="T9" s="4"/>
      <c r="U9" s="4"/>
    </row>
    <row r="10" spans="1:21" ht="15.75">
      <c r="A10" s="60" t="s">
        <v>110</v>
      </c>
      <c r="B10" s="56"/>
      <c r="C10" s="56"/>
      <c r="D10" s="57"/>
      <c r="E10" s="57"/>
      <c r="F10" s="57"/>
      <c r="G10" s="57"/>
      <c r="H10" s="58"/>
      <c r="J10" s="59"/>
      <c r="K10" s="63"/>
      <c r="L10" s="4"/>
      <c r="M10" s="4"/>
      <c r="N10" s="61"/>
      <c r="O10" s="4"/>
      <c r="P10" s="59"/>
      <c r="Q10" s="4"/>
      <c r="R10" s="4"/>
      <c r="S10" s="4"/>
      <c r="T10" s="4"/>
      <c r="U10" s="4"/>
    </row>
    <row r="11" spans="1:21" ht="15.75">
      <c r="A11" s="64" t="s">
        <v>111</v>
      </c>
      <c r="B11" s="56"/>
      <c r="C11" s="56"/>
      <c r="D11" s="57"/>
      <c r="E11" s="57"/>
      <c r="F11" s="57"/>
      <c r="G11" s="57"/>
      <c r="H11" s="58"/>
      <c r="J11" s="59"/>
      <c r="K11" s="65"/>
      <c r="L11" s="4"/>
      <c r="M11" s="4"/>
      <c r="N11" s="61"/>
      <c r="O11" s="4"/>
      <c r="P11" s="59"/>
      <c r="Q11" s="4"/>
      <c r="R11" s="4"/>
      <c r="S11" s="4"/>
      <c r="T11" s="4"/>
      <c r="U11" s="4"/>
    </row>
    <row r="12" spans="1:21" ht="15.75">
      <c r="A12" s="57" t="s">
        <v>113</v>
      </c>
      <c r="B12" s="56"/>
      <c r="C12" s="56"/>
      <c r="D12" s="57"/>
      <c r="E12" s="57"/>
      <c r="F12" s="60"/>
      <c r="G12" s="60"/>
      <c r="H12" s="66"/>
      <c r="J12" s="59"/>
      <c r="K12" s="65"/>
      <c r="L12" s="4"/>
      <c r="M12" s="4"/>
      <c r="N12" s="61"/>
      <c r="O12" s="4"/>
      <c r="P12" s="59"/>
      <c r="Q12" s="4"/>
      <c r="R12" s="4"/>
      <c r="S12" s="4"/>
      <c r="T12" s="4"/>
      <c r="U12" s="4"/>
    </row>
    <row r="13" spans="1:21" ht="15.75">
      <c r="A13" s="57" t="s">
        <v>114</v>
      </c>
      <c r="B13" s="56"/>
      <c r="C13" s="56"/>
      <c r="D13" s="57"/>
      <c r="E13" s="57"/>
      <c r="F13" s="60"/>
      <c r="G13" s="60"/>
      <c r="H13" s="66"/>
      <c r="I13" s="67"/>
      <c r="J13" s="59"/>
      <c r="K13" s="4"/>
      <c r="L13" s="4"/>
      <c r="M13" s="4"/>
      <c r="N13" s="61"/>
      <c r="O13" s="4"/>
      <c r="P13" s="59"/>
      <c r="Q13" s="4"/>
      <c r="R13" s="4"/>
      <c r="S13" s="4"/>
      <c r="T13" s="4"/>
      <c r="U13" s="4"/>
    </row>
    <row r="14" spans="1:8" ht="15.75">
      <c r="A14" s="1"/>
      <c r="B14" s="1"/>
      <c r="C14" s="1"/>
      <c r="D14" s="1"/>
      <c r="E14" s="1"/>
      <c r="F14" s="1"/>
      <c r="G14" s="1"/>
      <c r="H14" s="3"/>
    </row>
    <row r="15" ht="15.75">
      <c r="G15" s="5" t="s">
        <v>3</v>
      </c>
    </row>
    <row r="16" spans="1:8" ht="15.75">
      <c r="A16" s="6" t="s">
        <v>4</v>
      </c>
      <c r="B16" s="7" t="s">
        <v>5</v>
      </c>
      <c r="C16" s="7" t="s">
        <v>6</v>
      </c>
      <c r="D16" s="8" t="s">
        <v>7</v>
      </c>
      <c r="E16" s="9" t="s">
        <v>8</v>
      </c>
      <c r="F16" s="10"/>
      <c r="G16" s="68" t="s">
        <v>9</v>
      </c>
      <c r="H16" s="69"/>
    </row>
    <row r="17" spans="1:8" ht="15.75">
      <c r="A17" s="11" t="s">
        <v>10</v>
      </c>
      <c r="B17" s="12"/>
      <c r="C17" s="13" t="s">
        <v>11</v>
      </c>
      <c r="D17" s="14" t="s">
        <v>12</v>
      </c>
      <c r="E17" s="15" t="s">
        <v>10</v>
      </c>
      <c r="F17" s="16" t="s">
        <v>13</v>
      </c>
      <c r="G17" s="17" t="s">
        <v>14</v>
      </c>
      <c r="H17" s="18" t="s">
        <v>14</v>
      </c>
    </row>
    <row r="18" spans="1:8" ht="15.75">
      <c r="A18" s="19"/>
      <c r="B18" s="12"/>
      <c r="C18" s="12"/>
      <c r="D18" s="14" t="s">
        <v>10</v>
      </c>
      <c r="E18" s="20"/>
      <c r="F18" s="20"/>
      <c r="G18" s="17" t="s">
        <v>15</v>
      </c>
      <c r="H18" s="18" t="s">
        <v>16</v>
      </c>
    </row>
    <row r="19" spans="1:8" ht="15.75">
      <c r="A19" s="21"/>
      <c r="B19" s="22"/>
      <c r="C19" s="22"/>
      <c r="D19" s="22"/>
      <c r="E19" s="23"/>
      <c r="F19" s="20"/>
      <c r="G19" s="17" t="s">
        <v>17</v>
      </c>
      <c r="H19" s="18" t="s">
        <v>18</v>
      </c>
    </row>
    <row r="20" spans="1:8" ht="15.75">
      <c r="A20" s="19"/>
      <c r="B20" s="24"/>
      <c r="C20" s="24"/>
      <c r="D20" s="24"/>
      <c r="E20" s="18"/>
      <c r="F20" s="20"/>
      <c r="G20" s="17"/>
      <c r="H20" s="18" t="s">
        <v>19</v>
      </c>
    </row>
    <row r="21" spans="1:8" ht="15.75">
      <c r="A21" s="25"/>
      <c r="B21" s="26"/>
      <c r="C21" s="26"/>
      <c r="D21" s="26"/>
      <c r="E21" s="27"/>
      <c r="F21" s="28"/>
      <c r="G21" s="29"/>
      <c r="H21" s="27" t="s">
        <v>20</v>
      </c>
    </row>
    <row r="22" spans="1:8" ht="15.75">
      <c r="A22" s="30"/>
      <c r="B22" s="27"/>
      <c r="C22" s="27"/>
      <c r="D22" s="27"/>
      <c r="E22" s="27"/>
      <c r="F22" s="31"/>
      <c r="G22" s="32"/>
      <c r="H22" s="33"/>
    </row>
    <row r="23" spans="1:8" ht="15.75">
      <c r="A23" s="34" t="s">
        <v>21</v>
      </c>
      <c r="B23" s="35" t="s">
        <v>22</v>
      </c>
      <c r="C23" s="36"/>
      <c r="D23" s="36"/>
      <c r="E23" s="36"/>
      <c r="F23" s="37">
        <f>G23+H23</f>
        <v>49.3</v>
      </c>
      <c r="G23" s="38">
        <f>G24+G28+G31</f>
        <v>49.3</v>
      </c>
      <c r="H23" s="39">
        <f>H24+H28+H31</f>
        <v>0</v>
      </c>
    </row>
    <row r="24" spans="1:8" ht="15.75">
      <c r="A24" s="34" t="s">
        <v>23</v>
      </c>
      <c r="B24" s="36" t="s">
        <v>22</v>
      </c>
      <c r="C24" s="36" t="s">
        <v>24</v>
      </c>
      <c r="D24" s="36"/>
      <c r="E24" s="36"/>
      <c r="F24" s="37">
        <f aca="true" t="shared" si="0" ref="F24:F34">G24+H24</f>
        <v>49.3</v>
      </c>
      <c r="G24" s="38">
        <f aca="true" t="shared" si="1" ref="G24:H26">G25</f>
        <v>49.3</v>
      </c>
      <c r="H24" s="37">
        <f t="shared" si="1"/>
        <v>0</v>
      </c>
    </row>
    <row r="25" spans="1:8" ht="15.75">
      <c r="A25" s="34" t="s">
        <v>25</v>
      </c>
      <c r="B25" s="36" t="s">
        <v>22</v>
      </c>
      <c r="C25" s="36" t="s">
        <v>24</v>
      </c>
      <c r="D25" s="36" t="s">
        <v>26</v>
      </c>
      <c r="E25" s="36"/>
      <c r="F25" s="37">
        <f t="shared" si="0"/>
        <v>49.3</v>
      </c>
      <c r="G25" s="38">
        <f t="shared" si="1"/>
        <v>49.3</v>
      </c>
      <c r="H25" s="37">
        <f t="shared" si="1"/>
        <v>0</v>
      </c>
    </row>
    <row r="26" spans="1:8" ht="15.75">
      <c r="A26" s="34" t="s">
        <v>27</v>
      </c>
      <c r="B26" s="35" t="s">
        <v>22</v>
      </c>
      <c r="C26" s="35" t="s">
        <v>24</v>
      </c>
      <c r="D26" s="40" t="s">
        <v>28</v>
      </c>
      <c r="E26" s="36"/>
      <c r="F26" s="37">
        <f t="shared" si="0"/>
        <v>49.3</v>
      </c>
      <c r="G26" s="38">
        <f t="shared" si="1"/>
        <v>49.3</v>
      </c>
      <c r="H26" s="37">
        <f t="shared" si="1"/>
        <v>0</v>
      </c>
    </row>
    <row r="27" spans="1:8" ht="15.75">
      <c r="A27" s="34" t="s">
        <v>29</v>
      </c>
      <c r="B27" s="35" t="s">
        <v>22</v>
      </c>
      <c r="C27" s="35" t="s">
        <v>24</v>
      </c>
      <c r="D27" s="40" t="s">
        <v>28</v>
      </c>
      <c r="E27" s="36" t="s">
        <v>30</v>
      </c>
      <c r="F27" s="37">
        <f t="shared" si="0"/>
        <v>49.3</v>
      </c>
      <c r="G27" s="38">
        <v>49.3</v>
      </c>
      <c r="H27" s="37">
        <v>0</v>
      </c>
    </row>
    <row r="28" spans="1:8" ht="15.75">
      <c r="A28" s="34" t="s">
        <v>31</v>
      </c>
      <c r="B28" s="35" t="s">
        <v>22</v>
      </c>
      <c r="C28" s="35" t="s">
        <v>32</v>
      </c>
      <c r="D28" s="40"/>
      <c r="E28" s="36"/>
      <c r="F28" s="37">
        <f t="shared" si="0"/>
        <v>0</v>
      </c>
      <c r="G28" s="38">
        <f>G29</f>
        <v>0</v>
      </c>
      <c r="H28" s="37">
        <f>H29</f>
        <v>0</v>
      </c>
    </row>
    <row r="29" spans="1:8" ht="15.75">
      <c r="A29" s="34" t="s">
        <v>33</v>
      </c>
      <c r="B29" s="35" t="s">
        <v>22</v>
      </c>
      <c r="C29" s="35" t="s">
        <v>32</v>
      </c>
      <c r="D29" s="40" t="s">
        <v>34</v>
      </c>
      <c r="E29" s="36"/>
      <c r="F29" s="37">
        <f t="shared" si="0"/>
        <v>0</v>
      </c>
      <c r="G29" s="38">
        <f>G30</f>
        <v>0</v>
      </c>
      <c r="H29" s="37">
        <f>H30</f>
        <v>0</v>
      </c>
    </row>
    <row r="30" spans="1:8" ht="15.75">
      <c r="A30" s="34" t="s">
        <v>35</v>
      </c>
      <c r="B30" s="35" t="s">
        <v>22</v>
      </c>
      <c r="C30" s="35" t="s">
        <v>32</v>
      </c>
      <c r="D30" s="40" t="s">
        <v>34</v>
      </c>
      <c r="E30" s="36" t="s">
        <v>36</v>
      </c>
      <c r="F30" s="37">
        <f t="shared" si="0"/>
        <v>0</v>
      </c>
      <c r="G30" s="38">
        <v>0</v>
      </c>
      <c r="H30" s="37">
        <v>0</v>
      </c>
    </row>
    <row r="31" spans="1:8" ht="15.75">
      <c r="A31" s="34" t="s">
        <v>37</v>
      </c>
      <c r="B31" s="35" t="s">
        <v>22</v>
      </c>
      <c r="C31" s="35" t="s">
        <v>38</v>
      </c>
      <c r="D31" s="40"/>
      <c r="E31" s="36"/>
      <c r="F31" s="37">
        <f t="shared" si="0"/>
        <v>0</v>
      </c>
      <c r="G31" s="38">
        <f aca="true" t="shared" si="2" ref="G31:H33">G32</f>
        <v>0</v>
      </c>
      <c r="H31" s="37">
        <f t="shared" si="2"/>
        <v>0</v>
      </c>
    </row>
    <row r="32" spans="1:8" ht="15.75">
      <c r="A32" s="34" t="s">
        <v>39</v>
      </c>
      <c r="B32" s="35" t="s">
        <v>22</v>
      </c>
      <c r="C32" s="35" t="s">
        <v>38</v>
      </c>
      <c r="D32" s="40" t="s">
        <v>40</v>
      </c>
      <c r="E32" s="36"/>
      <c r="F32" s="37">
        <f t="shared" si="0"/>
        <v>0</v>
      </c>
      <c r="G32" s="38">
        <f t="shared" si="2"/>
        <v>0</v>
      </c>
      <c r="H32" s="37">
        <f t="shared" si="2"/>
        <v>0</v>
      </c>
    </row>
    <row r="33" spans="1:8" ht="15.75">
      <c r="A33" s="34" t="s">
        <v>41</v>
      </c>
      <c r="B33" s="35" t="s">
        <v>22</v>
      </c>
      <c r="C33" s="35" t="s">
        <v>38</v>
      </c>
      <c r="D33" s="40" t="s">
        <v>42</v>
      </c>
      <c r="E33" s="36"/>
      <c r="F33" s="37">
        <f t="shared" si="0"/>
        <v>0</v>
      </c>
      <c r="G33" s="38">
        <f t="shared" si="2"/>
        <v>0</v>
      </c>
      <c r="H33" s="37">
        <f t="shared" si="2"/>
        <v>0</v>
      </c>
    </row>
    <row r="34" spans="1:8" ht="15.75">
      <c r="A34" s="34" t="s">
        <v>29</v>
      </c>
      <c r="B34" s="35" t="s">
        <v>22</v>
      </c>
      <c r="C34" s="35" t="s">
        <v>38</v>
      </c>
      <c r="D34" s="40" t="s">
        <v>42</v>
      </c>
      <c r="E34" s="36" t="s">
        <v>30</v>
      </c>
      <c r="F34" s="37">
        <f t="shared" si="0"/>
        <v>0</v>
      </c>
      <c r="G34" s="38">
        <v>0</v>
      </c>
      <c r="H34" s="37">
        <v>0</v>
      </c>
    </row>
    <row r="35" spans="1:8" ht="15.75">
      <c r="A35" s="41"/>
      <c r="B35" s="35"/>
      <c r="C35" s="35"/>
      <c r="D35" s="40"/>
      <c r="E35" s="36"/>
      <c r="F35" s="37"/>
      <c r="G35" s="38"/>
      <c r="H35" s="42"/>
    </row>
    <row r="36" spans="1:8" ht="15.75">
      <c r="A36" s="34" t="s">
        <v>43</v>
      </c>
      <c r="B36" s="35" t="s">
        <v>44</v>
      </c>
      <c r="C36" s="35"/>
      <c r="D36" s="40"/>
      <c r="E36" s="36"/>
      <c r="F36" s="37">
        <f>G36+H36</f>
        <v>3.7</v>
      </c>
      <c r="G36" s="38">
        <f>G37</f>
        <v>3.7</v>
      </c>
      <c r="H36" s="39" t="str">
        <f>H37</f>
        <v>0,0</v>
      </c>
    </row>
    <row r="37" spans="1:8" ht="15.75">
      <c r="A37" s="34" t="s">
        <v>45</v>
      </c>
      <c r="B37" s="35" t="s">
        <v>44</v>
      </c>
      <c r="C37" s="35" t="s">
        <v>46</v>
      </c>
      <c r="D37" s="40"/>
      <c r="E37" s="36"/>
      <c r="F37" s="37">
        <f>G37+H37</f>
        <v>3.7</v>
      </c>
      <c r="G37" s="38">
        <f>G39</f>
        <v>3.7</v>
      </c>
      <c r="H37" s="37" t="str">
        <f>H39</f>
        <v>0,0</v>
      </c>
    </row>
    <row r="38" spans="1:8" ht="15.75">
      <c r="A38" s="34" t="s">
        <v>47</v>
      </c>
      <c r="B38" s="35"/>
      <c r="C38" s="35"/>
      <c r="D38" s="40"/>
      <c r="E38" s="36"/>
      <c r="F38" s="37"/>
      <c r="G38" s="38"/>
      <c r="H38" s="42"/>
    </row>
    <row r="39" spans="1:8" ht="15.75">
      <c r="A39" s="34" t="s">
        <v>48</v>
      </c>
      <c r="B39" s="35" t="s">
        <v>44</v>
      </c>
      <c r="C39" s="35" t="s">
        <v>46</v>
      </c>
      <c r="D39" s="40" t="s">
        <v>49</v>
      </c>
      <c r="E39" s="36"/>
      <c r="F39" s="37">
        <f>G39+H39</f>
        <v>3.7</v>
      </c>
      <c r="G39" s="38">
        <f>G40</f>
        <v>3.7</v>
      </c>
      <c r="H39" s="37" t="str">
        <f>H40</f>
        <v>0,0</v>
      </c>
    </row>
    <row r="40" spans="1:8" ht="15.75">
      <c r="A40" s="34" t="s">
        <v>29</v>
      </c>
      <c r="B40" s="35" t="s">
        <v>44</v>
      </c>
      <c r="C40" s="35" t="s">
        <v>46</v>
      </c>
      <c r="D40" s="40" t="s">
        <v>49</v>
      </c>
      <c r="E40" s="36" t="s">
        <v>30</v>
      </c>
      <c r="F40" s="37">
        <f>G40+H40</f>
        <v>3.7</v>
      </c>
      <c r="G40" s="38">
        <v>3.7</v>
      </c>
      <c r="H40" s="53" t="s">
        <v>65</v>
      </c>
    </row>
    <row r="41" spans="1:8" ht="15.75">
      <c r="A41" s="41"/>
      <c r="B41" s="35"/>
      <c r="C41" s="35"/>
      <c r="D41" s="40"/>
      <c r="E41" s="36"/>
      <c r="F41" s="37"/>
      <c r="G41" s="38"/>
      <c r="H41" s="42"/>
    </row>
    <row r="42" spans="1:8" ht="15.75">
      <c r="A42" s="43" t="s">
        <v>50</v>
      </c>
      <c r="B42" s="44" t="s">
        <v>46</v>
      </c>
      <c r="C42" s="44"/>
      <c r="D42" s="45"/>
      <c r="E42" s="46"/>
      <c r="F42" s="37">
        <f>G42+H42</f>
        <v>0</v>
      </c>
      <c r="G42" s="47">
        <f aca="true" t="shared" si="3" ref="G42:H44">G43</f>
        <v>0</v>
      </c>
      <c r="H42" s="39">
        <f t="shared" si="3"/>
        <v>0</v>
      </c>
    </row>
    <row r="43" spans="1:8" ht="15.75">
      <c r="A43" s="43" t="s">
        <v>51</v>
      </c>
      <c r="B43" s="44" t="s">
        <v>46</v>
      </c>
      <c r="C43" s="44" t="s">
        <v>52</v>
      </c>
      <c r="D43" s="48"/>
      <c r="E43" s="36"/>
      <c r="F43" s="37">
        <f>G43+H43</f>
        <v>0</v>
      </c>
      <c r="G43" s="47">
        <f t="shared" si="3"/>
        <v>0</v>
      </c>
      <c r="H43" s="39">
        <f t="shared" si="3"/>
        <v>0</v>
      </c>
    </row>
    <row r="44" spans="1:8" ht="15.75">
      <c r="A44" s="43" t="s">
        <v>53</v>
      </c>
      <c r="B44" s="44" t="s">
        <v>46</v>
      </c>
      <c r="C44" s="44" t="s">
        <v>52</v>
      </c>
      <c r="D44" s="48">
        <v>2026700</v>
      </c>
      <c r="E44" s="36"/>
      <c r="F44" s="37">
        <f>G44+H44</f>
        <v>0</v>
      </c>
      <c r="G44" s="47">
        <f t="shared" si="3"/>
        <v>0</v>
      </c>
      <c r="H44" s="39">
        <f t="shared" si="3"/>
        <v>0</v>
      </c>
    </row>
    <row r="45" spans="1:8" ht="15.75">
      <c r="A45" s="43" t="s">
        <v>54</v>
      </c>
      <c r="B45" s="44" t="s">
        <v>46</v>
      </c>
      <c r="C45" s="44" t="s">
        <v>52</v>
      </c>
      <c r="D45" s="48">
        <v>2026700</v>
      </c>
      <c r="E45" s="36" t="s">
        <v>55</v>
      </c>
      <c r="F45" s="37">
        <f>G45+H45</f>
        <v>0</v>
      </c>
      <c r="G45" s="47">
        <v>0</v>
      </c>
      <c r="H45" s="37">
        <v>0</v>
      </c>
    </row>
    <row r="46" spans="1:8" ht="15.75">
      <c r="A46" s="49"/>
      <c r="B46" s="36"/>
      <c r="C46" s="36"/>
      <c r="D46" s="36"/>
      <c r="E46" s="36"/>
      <c r="F46" s="50"/>
      <c r="G46" s="51"/>
      <c r="H46" s="52"/>
    </row>
    <row r="47" spans="1:8" ht="15.75">
      <c r="A47" s="43" t="s">
        <v>56</v>
      </c>
      <c r="B47" s="36" t="s">
        <v>24</v>
      </c>
      <c r="C47" s="36"/>
      <c r="D47" s="36"/>
      <c r="E47" s="36"/>
      <c r="F47" s="37">
        <f>G47+H47</f>
        <v>0</v>
      </c>
      <c r="G47" s="47">
        <f aca="true" t="shared" si="4" ref="G47:H49">G48</f>
        <v>0</v>
      </c>
      <c r="H47" s="39" t="str">
        <f t="shared" si="4"/>
        <v>0,0</v>
      </c>
    </row>
    <row r="48" spans="1:8" ht="15.75">
      <c r="A48" s="43" t="s">
        <v>57</v>
      </c>
      <c r="B48" s="36" t="s">
        <v>24</v>
      </c>
      <c r="C48" s="36" t="s">
        <v>32</v>
      </c>
      <c r="D48" s="36"/>
      <c r="E48" s="36"/>
      <c r="F48" s="37">
        <f>G48+H48</f>
        <v>0</v>
      </c>
      <c r="G48" s="47">
        <f t="shared" si="4"/>
        <v>0</v>
      </c>
      <c r="H48" s="39" t="str">
        <f t="shared" si="4"/>
        <v>0,0</v>
      </c>
    </row>
    <row r="49" spans="1:8" ht="15.75">
      <c r="A49" s="49" t="s">
        <v>58</v>
      </c>
      <c r="B49" s="36" t="s">
        <v>24</v>
      </c>
      <c r="C49" s="36" t="s">
        <v>32</v>
      </c>
      <c r="D49" s="36" t="s">
        <v>59</v>
      </c>
      <c r="E49" s="36"/>
      <c r="F49" s="37">
        <f>G49+H49</f>
        <v>0</v>
      </c>
      <c r="G49" s="47">
        <f t="shared" si="4"/>
        <v>0</v>
      </c>
      <c r="H49" s="39" t="str">
        <f t="shared" si="4"/>
        <v>0,0</v>
      </c>
    </row>
    <row r="50" spans="1:8" ht="15.75">
      <c r="A50" s="34" t="s">
        <v>29</v>
      </c>
      <c r="B50" s="36" t="s">
        <v>24</v>
      </c>
      <c r="C50" s="36" t="s">
        <v>32</v>
      </c>
      <c r="D50" s="36" t="s">
        <v>59</v>
      </c>
      <c r="E50" s="36" t="s">
        <v>30</v>
      </c>
      <c r="F50" s="37">
        <f>G50+H50</f>
        <v>0</v>
      </c>
      <c r="G50" s="47">
        <v>0</v>
      </c>
      <c r="H50" s="53" t="s">
        <v>65</v>
      </c>
    </row>
    <row r="51" spans="1:8" ht="15.75">
      <c r="A51" s="49"/>
      <c r="B51" s="36"/>
      <c r="C51" s="36"/>
      <c r="D51" s="36"/>
      <c r="E51" s="36"/>
      <c r="F51" s="50"/>
      <c r="G51" s="51"/>
      <c r="H51" s="52"/>
    </row>
    <row r="52" spans="1:8" ht="15.75">
      <c r="A52" s="49" t="s">
        <v>60</v>
      </c>
      <c r="B52" s="36" t="s">
        <v>61</v>
      </c>
      <c r="C52" s="36"/>
      <c r="D52" s="36"/>
      <c r="E52" s="36"/>
      <c r="F52" s="37">
        <f aca="true" t="shared" si="5" ref="F52:F60">G52+H52</f>
        <v>0</v>
      </c>
      <c r="G52" s="47">
        <f>G53+G56</f>
        <v>0</v>
      </c>
      <c r="H52" s="39">
        <f>H53+H56</f>
        <v>0</v>
      </c>
    </row>
    <row r="53" spans="1:8" ht="15.75">
      <c r="A53" s="34" t="s">
        <v>62</v>
      </c>
      <c r="B53" s="35" t="s">
        <v>61</v>
      </c>
      <c r="C53" s="35" t="s">
        <v>22</v>
      </c>
      <c r="D53" s="35"/>
      <c r="E53" s="35"/>
      <c r="F53" s="37">
        <f t="shared" si="5"/>
        <v>0</v>
      </c>
      <c r="G53" s="47">
        <f>G54</f>
        <v>0</v>
      </c>
      <c r="H53" s="39" t="str">
        <f>H54</f>
        <v>0,0</v>
      </c>
    </row>
    <row r="54" spans="1:8" ht="15.75">
      <c r="A54" s="34" t="s">
        <v>63</v>
      </c>
      <c r="B54" s="35" t="s">
        <v>61</v>
      </c>
      <c r="C54" s="35" t="s">
        <v>22</v>
      </c>
      <c r="D54" s="35" t="s">
        <v>64</v>
      </c>
      <c r="E54" s="35"/>
      <c r="F54" s="37">
        <f t="shared" si="5"/>
        <v>0</v>
      </c>
      <c r="G54" s="47">
        <f>G55</f>
        <v>0</v>
      </c>
      <c r="H54" s="39" t="str">
        <f>H55</f>
        <v>0,0</v>
      </c>
    </row>
    <row r="55" spans="1:8" ht="15.75">
      <c r="A55" s="34" t="s">
        <v>29</v>
      </c>
      <c r="B55" s="35" t="s">
        <v>61</v>
      </c>
      <c r="C55" s="35" t="s">
        <v>22</v>
      </c>
      <c r="D55" s="35" t="s">
        <v>64</v>
      </c>
      <c r="E55" s="35" t="s">
        <v>30</v>
      </c>
      <c r="F55" s="37">
        <f t="shared" si="5"/>
        <v>0</v>
      </c>
      <c r="G55" s="47">
        <v>0</v>
      </c>
      <c r="H55" s="53" t="s">
        <v>65</v>
      </c>
    </row>
    <row r="56" spans="1:8" ht="15.75">
      <c r="A56" s="34" t="s">
        <v>66</v>
      </c>
      <c r="B56" s="35" t="s">
        <v>61</v>
      </c>
      <c r="C56" s="35" t="s">
        <v>46</v>
      </c>
      <c r="D56" s="35" t="s">
        <v>67</v>
      </c>
      <c r="E56" s="35"/>
      <c r="F56" s="37">
        <f t="shared" si="5"/>
        <v>0</v>
      </c>
      <c r="G56" s="47">
        <f>G57+G59</f>
        <v>0</v>
      </c>
      <c r="H56" s="39">
        <f>H57+H59</f>
        <v>0</v>
      </c>
    </row>
    <row r="57" spans="1:8" ht="15.75">
      <c r="A57" s="34" t="s">
        <v>68</v>
      </c>
      <c r="B57" s="35" t="s">
        <v>61</v>
      </c>
      <c r="C57" s="35" t="s">
        <v>46</v>
      </c>
      <c r="D57" s="35" t="s">
        <v>69</v>
      </c>
      <c r="E57" s="35"/>
      <c r="F57" s="37">
        <f t="shared" si="5"/>
        <v>0</v>
      </c>
      <c r="G57" s="47">
        <f>G58</f>
        <v>0</v>
      </c>
      <c r="H57" s="39" t="str">
        <f>H58</f>
        <v>0,0</v>
      </c>
    </row>
    <row r="58" spans="1:8" ht="15.75">
      <c r="A58" s="34" t="s">
        <v>29</v>
      </c>
      <c r="B58" s="35" t="s">
        <v>61</v>
      </c>
      <c r="C58" s="35" t="s">
        <v>46</v>
      </c>
      <c r="D58" s="35" t="s">
        <v>69</v>
      </c>
      <c r="E58" s="35" t="s">
        <v>30</v>
      </c>
      <c r="F58" s="37">
        <f t="shared" si="5"/>
        <v>0</v>
      </c>
      <c r="G58" s="47">
        <v>0</v>
      </c>
      <c r="H58" s="53" t="s">
        <v>65</v>
      </c>
    </row>
    <row r="59" spans="1:8" ht="15.75">
      <c r="A59" s="34" t="s">
        <v>70</v>
      </c>
      <c r="B59" s="35" t="s">
        <v>61</v>
      </c>
      <c r="C59" s="35" t="s">
        <v>46</v>
      </c>
      <c r="D59" s="35" t="s">
        <v>71</v>
      </c>
      <c r="E59" s="35"/>
      <c r="F59" s="37">
        <f t="shared" si="5"/>
        <v>0</v>
      </c>
      <c r="G59" s="47" t="str">
        <f>G60</f>
        <v>0,0</v>
      </c>
      <c r="H59" s="39" t="str">
        <f>H60</f>
        <v>0,0</v>
      </c>
    </row>
    <row r="60" spans="1:8" ht="15.75">
      <c r="A60" s="34" t="s">
        <v>29</v>
      </c>
      <c r="B60" s="35" t="s">
        <v>61</v>
      </c>
      <c r="C60" s="35" t="s">
        <v>46</v>
      </c>
      <c r="D60" s="35" t="s">
        <v>71</v>
      </c>
      <c r="E60" s="35" t="s">
        <v>30</v>
      </c>
      <c r="F60" s="37">
        <f t="shared" si="5"/>
        <v>0</v>
      </c>
      <c r="G60" s="54" t="s">
        <v>65</v>
      </c>
      <c r="H60" s="53" t="s">
        <v>65</v>
      </c>
    </row>
    <row r="61" spans="1:8" ht="15.75">
      <c r="A61" s="34"/>
      <c r="B61" s="35"/>
      <c r="C61" s="35"/>
      <c r="D61" s="36"/>
      <c r="E61" s="36"/>
      <c r="F61" s="50"/>
      <c r="G61" s="55"/>
      <c r="H61" s="42"/>
    </row>
    <row r="62" spans="1:8" ht="15.75">
      <c r="A62" s="34" t="s">
        <v>72</v>
      </c>
      <c r="B62" s="35" t="s">
        <v>73</v>
      </c>
      <c r="C62" s="35"/>
      <c r="D62" s="36"/>
      <c r="E62" s="36"/>
      <c r="F62" s="37">
        <f>G62+H62</f>
        <v>0</v>
      </c>
      <c r="G62" s="47" t="str">
        <f aca="true" t="shared" si="6" ref="G62:H65">G63</f>
        <v>0,0</v>
      </c>
      <c r="H62" s="39" t="str">
        <f t="shared" si="6"/>
        <v>0,0</v>
      </c>
    </row>
    <row r="63" spans="1:8" ht="15.75">
      <c r="A63" s="34" t="s">
        <v>74</v>
      </c>
      <c r="B63" s="35" t="s">
        <v>73</v>
      </c>
      <c r="C63" s="35" t="s">
        <v>46</v>
      </c>
      <c r="D63" s="36"/>
      <c r="E63" s="36"/>
      <c r="F63" s="37">
        <f>G63+H63</f>
        <v>0</v>
      </c>
      <c r="G63" s="47" t="str">
        <f t="shared" si="6"/>
        <v>0,0</v>
      </c>
      <c r="H63" s="39" t="str">
        <f t="shared" si="6"/>
        <v>0,0</v>
      </c>
    </row>
    <row r="64" spans="1:8" ht="15.75">
      <c r="A64" s="49" t="s">
        <v>75</v>
      </c>
      <c r="B64" s="35" t="s">
        <v>73</v>
      </c>
      <c r="C64" s="35" t="s">
        <v>46</v>
      </c>
      <c r="D64" s="36" t="s">
        <v>76</v>
      </c>
      <c r="E64" s="36"/>
      <c r="F64" s="37">
        <f>G64+H64</f>
        <v>0</v>
      </c>
      <c r="G64" s="39" t="str">
        <f t="shared" si="6"/>
        <v>0,0</v>
      </c>
      <c r="H64" s="39" t="str">
        <f t="shared" si="6"/>
        <v>0,0</v>
      </c>
    </row>
    <row r="65" spans="1:8" ht="15.75">
      <c r="A65" s="49" t="s">
        <v>77</v>
      </c>
      <c r="B65" s="35" t="s">
        <v>73</v>
      </c>
      <c r="C65" s="35" t="s">
        <v>46</v>
      </c>
      <c r="D65" s="36" t="s">
        <v>78</v>
      </c>
      <c r="E65" s="36"/>
      <c r="F65" s="37">
        <f>G65+H65</f>
        <v>0</v>
      </c>
      <c r="G65" s="39" t="str">
        <f t="shared" si="6"/>
        <v>0,0</v>
      </c>
      <c r="H65" s="39" t="str">
        <f t="shared" si="6"/>
        <v>0,0</v>
      </c>
    </row>
    <row r="66" spans="1:8" ht="15.75">
      <c r="A66" s="34" t="s">
        <v>29</v>
      </c>
      <c r="B66" s="35" t="s">
        <v>73</v>
      </c>
      <c r="C66" s="35" t="s">
        <v>46</v>
      </c>
      <c r="D66" s="36" t="s">
        <v>78</v>
      </c>
      <c r="E66" s="36" t="s">
        <v>30</v>
      </c>
      <c r="F66" s="37">
        <f>G66+H66</f>
        <v>0</v>
      </c>
      <c r="G66" s="53" t="s">
        <v>65</v>
      </c>
      <c r="H66" s="53" t="s">
        <v>65</v>
      </c>
    </row>
    <row r="67" spans="1:8" ht="15.75">
      <c r="A67" s="49"/>
      <c r="B67" s="35"/>
      <c r="C67" s="35"/>
      <c r="D67" s="36"/>
      <c r="E67" s="36"/>
      <c r="F67" s="50"/>
      <c r="G67" s="55"/>
      <c r="H67" s="42"/>
    </row>
    <row r="68" spans="1:8" ht="15.75">
      <c r="A68" s="49" t="s">
        <v>79</v>
      </c>
      <c r="B68" s="35" t="s">
        <v>80</v>
      </c>
      <c r="C68" s="35"/>
      <c r="D68" s="36"/>
      <c r="E68" s="36"/>
      <c r="F68" s="37">
        <f aca="true" t="shared" si="7" ref="F68:F75">G68+H68</f>
        <v>0</v>
      </c>
      <c r="G68" s="39">
        <f>G69</f>
        <v>0</v>
      </c>
      <c r="H68" s="39">
        <f>H69</f>
        <v>0</v>
      </c>
    </row>
    <row r="69" spans="1:8" ht="15.75">
      <c r="A69" s="34" t="s">
        <v>81</v>
      </c>
      <c r="B69" s="35" t="s">
        <v>80</v>
      </c>
      <c r="C69" s="36" t="s">
        <v>22</v>
      </c>
      <c r="D69" s="36"/>
      <c r="E69" s="36"/>
      <c r="F69" s="37">
        <f t="shared" si="7"/>
        <v>0</v>
      </c>
      <c r="G69" s="47">
        <f>G70+G73</f>
        <v>0</v>
      </c>
      <c r="H69" s="39">
        <f>H70+H73</f>
        <v>0</v>
      </c>
    </row>
    <row r="70" spans="1:8" ht="15.75">
      <c r="A70" s="34" t="s">
        <v>82</v>
      </c>
      <c r="B70" s="35" t="s">
        <v>80</v>
      </c>
      <c r="C70" s="35" t="s">
        <v>22</v>
      </c>
      <c r="D70" s="36" t="s">
        <v>83</v>
      </c>
      <c r="E70" s="36"/>
      <c r="F70" s="37">
        <f t="shared" si="7"/>
        <v>0</v>
      </c>
      <c r="G70" s="47" t="str">
        <f>G71</f>
        <v>0,0</v>
      </c>
      <c r="H70" s="39" t="str">
        <f>H71</f>
        <v>0,0</v>
      </c>
    </row>
    <row r="71" spans="1:8" ht="15.75">
      <c r="A71" s="34" t="s">
        <v>84</v>
      </c>
      <c r="B71" s="35" t="s">
        <v>80</v>
      </c>
      <c r="C71" s="35" t="s">
        <v>22</v>
      </c>
      <c r="D71" s="36" t="s">
        <v>85</v>
      </c>
      <c r="E71" s="36"/>
      <c r="F71" s="37">
        <f t="shared" si="7"/>
        <v>0</v>
      </c>
      <c r="G71" s="47" t="str">
        <f>G72</f>
        <v>0,0</v>
      </c>
      <c r="H71" s="39" t="str">
        <f>H72</f>
        <v>0,0</v>
      </c>
    </row>
    <row r="72" spans="1:8" ht="15.75">
      <c r="A72" s="34" t="s">
        <v>86</v>
      </c>
      <c r="B72" s="35" t="s">
        <v>80</v>
      </c>
      <c r="C72" s="35" t="s">
        <v>22</v>
      </c>
      <c r="D72" s="36" t="s">
        <v>85</v>
      </c>
      <c r="E72" s="36" t="s">
        <v>87</v>
      </c>
      <c r="F72" s="37">
        <f t="shared" si="7"/>
        <v>0</v>
      </c>
      <c r="G72" s="54" t="s">
        <v>65</v>
      </c>
      <c r="H72" s="53" t="s">
        <v>65</v>
      </c>
    </row>
    <row r="73" spans="1:8" ht="15.75">
      <c r="A73" s="34" t="s">
        <v>88</v>
      </c>
      <c r="B73" s="35" t="s">
        <v>80</v>
      </c>
      <c r="C73" s="35" t="s">
        <v>22</v>
      </c>
      <c r="D73" s="36" t="s">
        <v>89</v>
      </c>
      <c r="E73" s="36"/>
      <c r="F73" s="37">
        <f t="shared" si="7"/>
        <v>0</v>
      </c>
      <c r="G73" s="47" t="str">
        <f>G74</f>
        <v>0,0</v>
      </c>
      <c r="H73" s="39" t="str">
        <f>H74</f>
        <v>0,0</v>
      </c>
    </row>
    <row r="74" spans="1:8" ht="15.75">
      <c r="A74" s="34" t="s">
        <v>84</v>
      </c>
      <c r="B74" s="35" t="s">
        <v>80</v>
      </c>
      <c r="C74" s="35" t="s">
        <v>22</v>
      </c>
      <c r="D74" s="36" t="s">
        <v>90</v>
      </c>
      <c r="E74" s="36"/>
      <c r="F74" s="37">
        <f t="shared" si="7"/>
        <v>0</v>
      </c>
      <c r="G74" s="47" t="str">
        <f>G75</f>
        <v>0,0</v>
      </c>
      <c r="H74" s="39" t="str">
        <f>H75</f>
        <v>0,0</v>
      </c>
    </row>
    <row r="75" spans="1:8" ht="15.75">
      <c r="A75" s="34" t="s">
        <v>86</v>
      </c>
      <c r="B75" s="35" t="s">
        <v>80</v>
      </c>
      <c r="C75" s="35" t="s">
        <v>22</v>
      </c>
      <c r="D75" s="36" t="s">
        <v>90</v>
      </c>
      <c r="E75" s="36" t="s">
        <v>87</v>
      </c>
      <c r="F75" s="37">
        <f t="shared" si="7"/>
        <v>0</v>
      </c>
      <c r="G75" s="54" t="s">
        <v>65</v>
      </c>
      <c r="H75" s="53" t="s">
        <v>65</v>
      </c>
    </row>
    <row r="76" spans="1:8" ht="15.75">
      <c r="A76" s="34"/>
      <c r="B76" s="35"/>
      <c r="C76" s="35"/>
      <c r="D76" s="36"/>
      <c r="E76" s="36"/>
      <c r="F76" s="50"/>
      <c r="G76" s="55"/>
      <c r="H76" s="42"/>
    </row>
    <row r="77" spans="1:8" ht="15.75">
      <c r="A77" s="34" t="s">
        <v>91</v>
      </c>
      <c r="B77" s="35" t="s">
        <v>92</v>
      </c>
      <c r="C77" s="35"/>
      <c r="D77" s="36"/>
      <c r="E77" s="36"/>
      <c r="F77" s="37">
        <f aca="true" t="shared" si="8" ref="F77:F85">G77+H77</f>
        <v>0</v>
      </c>
      <c r="G77" s="47">
        <f aca="true" t="shared" si="9" ref="G77:H80">G78</f>
        <v>0</v>
      </c>
      <c r="H77" s="39" t="str">
        <f t="shared" si="9"/>
        <v>0,0</v>
      </c>
    </row>
    <row r="78" spans="1:8" ht="15.75">
      <c r="A78" s="34" t="s">
        <v>93</v>
      </c>
      <c r="B78" s="35" t="s">
        <v>92</v>
      </c>
      <c r="C78" s="35" t="s">
        <v>80</v>
      </c>
      <c r="D78" s="36"/>
      <c r="E78" s="36"/>
      <c r="F78" s="37">
        <f t="shared" si="8"/>
        <v>0</v>
      </c>
      <c r="G78" s="47">
        <f t="shared" si="9"/>
        <v>0</v>
      </c>
      <c r="H78" s="39" t="str">
        <f t="shared" si="9"/>
        <v>0,0</v>
      </c>
    </row>
    <row r="79" spans="1:8" ht="15.75">
      <c r="A79" s="34" t="s">
        <v>94</v>
      </c>
      <c r="B79" s="35" t="s">
        <v>92</v>
      </c>
      <c r="C79" s="35" t="s">
        <v>80</v>
      </c>
      <c r="D79" s="36" t="s">
        <v>95</v>
      </c>
      <c r="E79" s="36"/>
      <c r="F79" s="37">
        <f t="shared" si="8"/>
        <v>0</v>
      </c>
      <c r="G79" s="47">
        <f t="shared" si="9"/>
        <v>0</v>
      </c>
      <c r="H79" s="39" t="str">
        <f t="shared" si="9"/>
        <v>0,0</v>
      </c>
    </row>
    <row r="80" spans="1:8" ht="15.75">
      <c r="A80" s="34" t="s">
        <v>96</v>
      </c>
      <c r="B80" s="35" t="s">
        <v>92</v>
      </c>
      <c r="C80" s="35" t="s">
        <v>80</v>
      </c>
      <c r="D80" s="36" t="s">
        <v>97</v>
      </c>
      <c r="E80" s="36"/>
      <c r="F80" s="37">
        <f t="shared" si="8"/>
        <v>0</v>
      </c>
      <c r="G80" s="47">
        <f t="shared" si="9"/>
        <v>0</v>
      </c>
      <c r="H80" s="39" t="str">
        <f t="shared" si="9"/>
        <v>0,0</v>
      </c>
    </row>
    <row r="81" spans="1:8" ht="15.75">
      <c r="A81" s="34" t="s">
        <v>98</v>
      </c>
      <c r="B81" s="35" t="s">
        <v>92</v>
      </c>
      <c r="C81" s="35" t="s">
        <v>80</v>
      </c>
      <c r="D81" s="36" t="s">
        <v>97</v>
      </c>
      <c r="E81" s="36" t="s">
        <v>99</v>
      </c>
      <c r="F81" s="37">
        <f t="shared" si="8"/>
        <v>0</v>
      </c>
      <c r="G81" s="47">
        <v>0</v>
      </c>
      <c r="H81" s="53" t="s">
        <v>65</v>
      </c>
    </row>
    <row r="82" spans="1:8" ht="15.75">
      <c r="A82" s="34"/>
      <c r="B82" s="35"/>
      <c r="C82" s="35"/>
      <c r="D82" s="35"/>
      <c r="E82" s="36"/>
      <c r="F82" s="50"/>
      <c r="G82" s="51"/>
      <c r="H82" s="52"/>
    </row>
    <row r="83" spans="1:8" ht="15.75">
      <c r="A83" s="34" t="s">
        <v>100</v>
      </c>
      <c r="B83" s="35" t="s">
        <v>52</v>
      </c>
      <c r="C83" s="35"/>
      <c r="D83" s="36"/>
      <c r="E83" s="36"/>
      <c r="F83" s="37">
        <f t="shared" si="8"/>
        <v>0</v>
      </c>
      <c r="G83" s="47">
        <f>G84</f>
        <v>0</v>
      </c>
      <c r="H83" s="39" t="str">
        <f>H84</f>
        <v>0,0</v>
      </c>
    </row>
    <row r="84" spans="1:8" ht="15.75">
      <c r="A84" s="34" t="s">
        <v>103</v>
      </c>
      <c r="B84" s="35" t="s">
        <v>52</v>
      </c>
      <c r="C84" s="35" t="s">
        <v>46</v>
      </c>
      <c r="D84" s="36"/>
      <c r="E84" s="36"/>
      <c r="F84" s="37">
        <f t="shared" si="8"/>
        <v>0</v>
      </c>
      <c r="G84" s="47">
        <f>G85</f>
        <v>0</v>
      </c>
      <c r="H84" s="39" t="str">
        <f>H85</f>
        <v>0,0</v>
      </c>
    </row>
    <row r="85" spans="1:8" ht="15.75">
      <c r="A85" s="34" t="s">
        <v>104</v>
      </c>
      <c r="B85" s="35" t="s">
        <v>52</v>
      </c>
      <c r="C85" s="35" t="s">
        <v>46</v>
      </c>
      <c r="D85" s="36" t="s">
        <v>105</v>
      </c>
      <c r="E85" s="36" t="s">
        <v>106</v>
      </c>
      <c r="F85" s="37">
        <f t="shared" si="8"/>
        <v>0</v>
      </c>
      <c r="G85" s="47">
        <v>0</v>
      </c>
      <c r="H85" s="53" t="s">
        <v>65</v>
      </c>
    </row>
    <row r="86" spans="1:8" ht="15.75">
      <c r="A86" s="34"/>
      <c r="B86" s="35"/>
      <c r="C86" s="35"/>
      <c r="D86" s="36"/>
      <c r="E86" s="36"/>
      <c r="F86" s="53"/>
      <c r="G86" s="47"/>
      <c r="H86" s="33"/>
    </row>
    <row r="87" spans="1:8" ht="15.75">
      <c r="A87" s="34" t="s">
        <v>101</v>
      </c>
      <c r="B87" s="36"/>
      <c r="C87" s="36"/>
      <c r="D87" s="36"/>
      <c r="E87" s="36"/>
      <c r="F87" s="39">
        <f>F23+F36+F42+F47+F52+F62+F68+F77+F83</f>
        <v>53</v>
      </c>
      <c r="G87" s="39">
        <f>G23+G36+G42+G47+G52+G62+G68+G77+G83</f>
        <v>53</v>
      </c>
      <c r="H87" s="39">
        <f>H23+H36+H42+H47+H52+H62+H68+H77+H83</f>
        <v>0</v>
      </c>
    </row>
  </sheetData>
  <mergeCells count="1">
    <mergeCell ref="G16:H16"/>
  </mergeCells>
  <printOptions/>
  <pageMargins left="0.17" right="0.18" top="0.22" bottom="0.17" header="0.18" footer="0.17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автоаудиомастер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стасон</dc:creator>
  <cp:keywords/>
  <dc:description/>
  <cp:lastModifiedBy>Гаврилова</cp:lastModifiedBy>
  <cp:lastPrinted>2008-03-21T11:38:02Z</cp:lastPrinted>
  <dcterms:created xsi:type="dcterms:W3CDTF">2007-11-11T13:38:53Z</dcterms:created>
  <dcterms:modified xsi:type="dcterms:W3CDTF">2008-03-21T11:38:39Z</dcterms:modified>
  <cp:category/>
  <cp:version/>
  <cp:contentType/>
  <cp:contentStatus/>
</cp:coreProperties>
</file>