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<sst xmlns="http://schemas.openxmlformats.org/spreadsheetml/2006/main" count="76" uniqueCount="71">
  <si>
    <t>Код бюджетной классификации</t>
  </si>
  <si>
    <t>Наименование доходов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</si>
  <si>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</si>
  <si>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</si>
  <si>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</si>
  <si>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</si>
  <si>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</si>
  <si>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</si>
  <si>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</si>
  <si>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</si>
  <si>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</si>
  <si>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</si>
  <si>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</si>
  <si>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</si>
  <si>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</si>
  <si>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</si>
  <si>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</si>
  <si>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</si>
  <si>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</si>
  <si>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</si>
  <si>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</si>
  <si>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</si>
  <si>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2 00 00000 00 0000 000</t>
  </si>
  <si>
    <t>БЕЗВОЗМЕЗДНЫЕ ПОСТУПЛЕНИЯ</t>
  </si>
  <si>
    <t>2 02 01001 10 0000 151</t>
  </si>
  <si>
    <t>Дотации бюджетам поселений на выравнивание бюджетной обеспеченности</t>
  </si>
  <si>
    <t>2 02 02068 10 0000 151</t>
  </si>
  <si>
    <t>Субсидии бюджетам поселений на комплектование книжных фондов библиотек</t>
  </si>
  <si>
    <t>2 02 02999 10 0000 151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</si>
  <si>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</si>
  <si>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</si>
  <si>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</si>
  <si>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Субвенции бюджетам поселений на выполнение передаваемых полномочий субъектов РФ ( на ведение учета граждан, нуждающихся в жилых помещениях)</t>
  </si>
  <si>
    <t>3 00 00000 00 0000 000</t>
  </si>
  <si>
    <t>ДОХОДЫ ОТ ПРЕДПРИНИМАТЕЛЬСКОЙ  И ИНОЙ ПРИНОСЯЩЕЙ ДОХОД ДЕЯТЕЛЬНОСТИ</t>
  </si>
  <si>
    <t>ВСЕГО ДОХОДОВ</t>
  </si>
  <si>
    <t>Приложение № 1</t>
  </si>
  <si>
    <t xml:space="preserve">к решению Собрания депутатов </t>
  </si>
  <si>
    <t>поселения Шумерлинского района</t>
  </si>
  <si>
    <t>Чувашской Республики</t>
  </si>
  <si>
    <t>Прочие субсидии бюджетам поселений, из них:</t>
  </si>
  <si>
    <t>Субсидии бюджетам поселений на софинансирование расходов по осуществлению дорожной деятельности, кроме деятельности по строительству</t>
  </si>
  <si>
    <t>Субсидии на возмещение расходов на уплату налога на имущество организаций в связи с переоценкой основных средств.</t>
  </si>
  <si>
    <t xml:space="preserve">Нижнекумашкинского сельского </t>
  </si>
  <si>
    <t>Назначено на  2009 год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</si>
  <si>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</si>
  <si>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</si>
  <si>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1 09 04050 00 0000 110</t>
  </si>
  <si>
    <t>Земельный налог (по обязательствам, возникшим до 1 января 2006 года)</t>
  </si>
  <si>
    <t>1 14 00000 00 0000 000</t>
  </si>
  <si>
    <t>ДОХОДЫ ОТ ПРОДАЖИ МАТЕРИАЛЬНЫХ И НЕМАТЕРИАЛЬНЫХ АКТИВОВ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</si>
  <si>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</si>
  <si>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</si>
  <si>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2 02 02008 10 0000 151</t>
  </si>
  <si>
    <t>Субсидии бюджетам поселений на обеспечение жильем молодых семей</t>
  </si>
  <si>
    <t>2 02 02085 10 0000 151</t>
  </si>
  <si>
    <t>Субсидии бюджетам поселений на осуществление меропри- ятий по обеспечению жильем граждан РФ, проживающих в сельской местности</t>
  </si>
  <si>
    <t xml:space="preserve">Субсидии бюджетам муниципальных образований ЧР на возмещение расходов организаций по уплате налога на имущество в отношении объектов жилищного фонда и инженерной инфраструктуры жилищно-коммунального комплекса </t>
  </si>
  <si>
    <t>Субвенции бюджетам поселений на  обеспечение жильем  отдельных категорий граждан по договорам соц.найма</t>
  </si>
  <si>
    <t xml:space="preserve">Исполнено    </t>
  </si>
  <si>
    <t>2009 г.</t>
  </si>
  <si>
    <t>1 05 00000 00 0000 000</t>
  </si>
  <si>
    <t>НАЛОГИ НА СОВОКУПНЫЙ ДОХОД</t>
  </si>
  <si>
    <t>1 05 03000 02 0000 110</t>
  </si>
  <si>
    <t>Единый сельскохозяйственный налог</t>
  </si>
  <si>
    <t>Доходы бюджета Нижнекумашкинского сельского поселения за 1 полугодие  2009 года.</t>
  </si>
  <si>
    <t>за 1 полугодие</t>
  </si>
  <si>
    <t>2 02 01003 10 0000 151</t>
  </si>
  <si>
    <t>2 02 04999 10 0000 151</t>
  </si>
  <si>
    <t>Прочие межбюджетные трансферты, передаваемые бюджетам поселений</t>
  </si>
  <si>
    <t>от   04.08.2009 г. № 50/1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</si>
</sst>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9">
    <font>
      <sz val="10"/>
      <name val="Arial Cyr"/>
      <family val="0"/>
    </font>
    <font>
      <sz val="10"/>
      <name val="Times New Roman"/>
      <family val="1"/>
    </font>
    <font>
      <sz val="10"/>
      <name val="Times New Roman CYR"/>
      <family val="0"/>
    </font>
    <font>
      <b/>
      <sz val="10"/>
      <name val="Times New Roman"/>
      <family val="1"/>
    </font>
    <font>
      <b/>
      <sz val="10"/>
      <name val="Times New Roman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1" fillId="0" borderId="0" xfId="0" applyFont="1" applyAlignment="1">
      <alignment/>
    </xf>
    <xf numFmtId="0" fontId="1" fillId="0" borderId="2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68" fontId="1" fillId="0" borderId="1" xfId="0" applyNumberFormat="1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center" vertical="top" wrapText="1"/>
    </xf>
    <xf numFmtId="168" fontId="3" fillId="0" borderId="1" xfId="0" applyNumberFormat="1" applyFont="1" applyBorder="1" applyAlignment="1">
      <alignment horizontal="center" vertical="top" wrapText="1"/>
    </xf>
    <xf numFmtId="168" fontId="1" fillId="0" borderId="3" xfId="0" applyNumberFormat="1" applyFont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68" fontId="1" fillId="0" borderId="5" xfId="0" applyNumberFormat="1" applyFont="1" applyBorder="1" applyAlignment="1">
      <alignment horizontal="center" vertical="top" wrapText="1"/>
    </xf>
    <xf numFmtId="168" fontId="3" fillId="0" borderId="7" xfId="0" applyNumberFormat="1" applyFont="1" applyBorder="1" applyAlignment="1">
      <alignment horizontal="center" vertical="top" wrapText="1"/>
    </xf>
    <xf numFmtId="168" fontId="3" fillId="0" borderId="6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168" fontId="1" fillId="0" borderId="11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168" fontId="2" fillId="0" borderId="2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wrapText="1"/>
    </xf>
    <xf numFmtId="168" fontId="1" fillId="0" borderId="7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wrapText="1"/>
    </xf>
    <xf numFmtId="0" fontId="0" fillId="0" borderId="1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168" fontId="1" fillId="0" borderId="2" xfId="0" applyNumberFormat="1" applyFont="1" applyBorder="1" applyAlignment="1">
      <alignment horizontal="center" vertical="top" wrapText="1"/>
    </xf>
    <xf numFmtId="168" fontId="1" fillId="0" borderId="13" xfId="0" applyNumberFormat="1" applyFont="1" applyBorder="1" applyAlignment="1">
      <alignment horizontal="center" vertical="top" wrapText="1"/>
    </xf>
    <xf numFmtId="168" fontId="1" fillId="0" borderId="16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 topLeftCell="A1">
      <selection activeCell="C7" sqref="C7"/>
    </sheetView>
  </sheetViews>
  <sheetFormatPr defaultColWidth="9.00390625" defaultRowHeight="12.75"/>
  <cols>
    <col min="1" max="1" width="24.125" style="0" customWidth="1"/>
    <col min="2" max="2" width="45.125" style="0" customWidth="1"/>
    <col min="3" max="3" width="14.25390625" style="0" customWidth="1"/>
    <col min="4" max="4" width="16.25390625" style="0" customWidth="1"/>
  </cols>
  <sheetData>
    <row r="1" spans="2:4" ht="12.75">
      <c r="B1" s="21"/>
      <c r="C1" s="21" t="s">
        <v>36</v>
      </c>
      <c r="D1" s="21"/>
    </row>
    <row r="2" spans="2:4" ht="12.75">
      <c r="B2" s="21"/>
      <c r="C2" s="21" t="s">
        <v>37</v>
      </c>
      <c r="D2" s="21"/>
    </row>
    <row r="3" spans="2:4" ht="12.75">
      <c r="B3" s="21"/>
      <c r="C3" s="21" t="s">
        <v>43</v>
      </c>
      <c r="D3" s="21"/>
    </row>
    <row r="4" spans="2:4" ht="12.75">
      <c r="B4" s="21"/>
      <c r="C4" s="21" t="s">
        <v>38</v>
      </c>
      <c r="D4" s="21"/>
    </row>
    <row r="5" spans="2:4" ht="12.75">
      <c r="B5" s="21"/>
      <c r="C5" s="21" t="s">
        <v>39</v>
      </c>
      <c r="D5" s="21"/>
    </row>
    <row r="6" spans="2:4" ht="12.75">
      <c r="B6" s="60"/>
      <c r="C6" s="60"/>
      <c r="D6" s="60"/>
    </row>
    <row r="7" spans="2:4" ht="12.75">
      <c r="B7" s="21"/>
      <c r="C7" s="21" t="s">
        <v>70</v>
      </c>
      <c r="D7" s="21"/>
    </row>
    <row r="8" spans="2:4" ht="12.75">
      <c r="B8" s="1"/>
      <c r="C8" s="1"/>
      <c r="D8" s="1"/>
    </row>
    <row r="9" spans="2:4" ht="12.75">
      <c r="B9" s="1"/>
      <c r="C9" s="1"/>
      <c r="D9" s="1"/>
    </row>
    <row r="10" spans="1:4" ht="15.75">
      <c r="A10" s="61" t="s">
        <v>65</v>
      </c>
      <c r="B10" s="61"/>
      <c r="C10" s="61"/>
      <c r="D10" s="61"/>
    </row>
    <row r="11" spans="2:4" ht="13.5" thickBot="1">
      <c r="B11" s="1"/>
      <c r="C11" s="1"/>
      <c r="D11" s="1"/>
    </row>
    <row r="12" spans="1:4" ht="12.75" customHeight="1">
      <c r="A12" s="62" t="s">
        <v>0</v>
      </c>
      <c r="B12" s="64" t="s">
        <v>1</v>
      </c>
      <c r="C12" s="18"/>
      <c r="D12" s="42" t="s">
        <v>59</v>
      </c>
    </row>
    <row r="13" spans="1:4" ht="25.5">
      <c r="A13" s="63"/>
      <c r="B13" s="65"/>
      <c r="C13" s="19" t="s">
        <v>44</v>
      </c>
      <c r="D13" s="54" t="s">
        <v>66</v>
      </c>
    </row>
    <row r="14" spans="1:4" ht="13.5" thickBot="1">
      <c r="A14" s="63"/>
      <c r="B14" s="43"/>
      <c r="C14" s="20"/>
      <c r="D14" s="55" t="s">
        <v>60</v>
      </c>
    </row>
    <row r="15" spans="1:4" ht="18.75" customHeight="1" thickBot="1">
      <c r="A15" s="39" t="s">
        <v>2</v>
      </c>
      <c r="B15" s="44" t="s">
        <v>3</v>
      </c>
      <c r="C15" s="38">
        <f>C16+C20+C23+C26+C29</f>
        <v>309.4</v>
      </c>
      <c r="D15" s="31">
        <f>D16+D18+D20+D23+D26+D29+D24</f>
        <v>194.60000000000002</v>
      </c>
    </row>
    <row r="16" spans="1:4" ht="21" customHeight="1" thickBot="1">
      <c r="A16" s="2" t="s">
        <v>4</v>
      </c>
      <c r="B16" s="8" t="s">
        <v>5</v>
      </c>
      <c r="C16" s="9">
        <f>C17</f>
        <v>123.4</v>
      </c>
      <c r="D16" s="23">
        <f>D17</f>
        <v>66.8</v>
      </c>
    </row>
    <row r="17" spans="1:4" ht="21" customHeight="1" thickBot="1">
      <c r="A17" s="2" t="s">
        <v>6</v>
      </c>
      <c r="B17" s="8" t="s">
        <v>7</v>
      </c>
      <c r="C17" s="9">
        <v>123.4</v>
      </c>
      <c r="D17" s="4">
        <v>66.8</v>
      </c>
    </row>
    <row r="18" spans="1:4" ht="21" customHeight="1" thickBot="1">
      <c r="A18" s="9" t="s">
        <v>61</v>
      </c>
      <c r="B18" s="56" t="s">
        <v>62</v>
      </c>
      <c r="C18" s="9"/>
      <c r="D18" s="28">
        <f>D19</f>
        <v>0.1</v>
      </c>
    </row>
    <row r="19" spans="1:4" ht="21" customHeight="1" thickBot="1">
      <c r="A19" s="9" t="s">
        <v>63</v>
      </c>
      <c r="B19" s="56" t="s">
        <v>64</v>
      </c>
      <c r="C19" s="9"/>
      <c r="D19" s="23">
        <v>0.1</v>
      </c>
    </row>
    <row r="20" spans="1:4" ht="20.25" customHeight="1" thickBot="1">
      <c r="A20" s="2" t="s">
        <v>8</v>
      </c>
      <c r="B20" s="8" t="s">
        <v>9</v>
      </c>
      <c r="C20" s="27">
        <f>C21+C22</f>
        <v>130</v>
      </c>
      <c r="D20" s="28">
        <f>D21+D22</f>
        <v>44.1</v>
      </c>
    </row>
    <row r="21" spans="1:4" ht="22.5" customHeight="1" thickBot="1">
      <c r="A21" s="2" t="s">
        <v>10</v>
      </c>
      <c r="B21" s="8" t="s">
        <v>11</v>
      </c>
      <c r="C21" s="27">
        <v>17</v>
      </c>
      <c r="D21" s="5">
        <v>2.4</v>
      </c>
    </row>
    <row r="22" spans="1:4" ht="21.75" customHeight="1" thickBot="1">
      <c r="A22" s="2" t="s">
        <v>12</v>
      </c>
      <c r="B22" s="8" t="s">
        <v>13</v>
      </c>
      <c r="C22" s="27">
        <v>113</v>
      </c>
      <c r="D22" s="5">
        <v>41.7</v>
      </c>
    </row>
    <row r="23" spans="1:4" ht="16.5" customHeight="1" thickBot="1">
      <c r="A23" s="32" t="s">
        <v>14</v>
      </c>
      <c r="B23" s="45" t="s">
        <v>15</v>
      </c>
      <c r="C23" s="46">
        <v>6.5</v>
      </c>
      <c r="D23" s="30">
        <v>1.4</v>
      </c>
    </row>
    <row r="24" spans="1:4" ht="39" thickBot="1">
      <c r="A24" s="23" t="s">
        <v>45</v>
      </c>
      <c r="B24" s="47" t="s">
        <v>46</v>
      </c>
      <c r="C24" s="28"/>
      <c r="D24" s="28">
        <f>D25</f>
        <v>0.1</v>
      </c>
    </row>
    <row r="25" spans="1:4" ht="26.25" thickBot="1">
      <c r="A25" s="23" t="s">
        <v>47</v>
      </c>
      <c r="B25" s="26" t="s">
        <v>48</v>
      </c>
      <c r="C25" s="28"/>
      <c r="D25" s="28">
        <v>0.1</v>
      </c>
    </row>
    <row r="26" spans="1:4" ht="45.75" customHeight="1" thickBot="1">
      <c r="A26" s="2" t="s">
        <v>16</v>
      </c>
      <c r="B26" s="8" t="s">
        <v>17</v>
      </c>
      <c r="C26" s="9">
        <f>C27+C28</f>
        <v>49.5</v>
      </c>
      <c r="D26" s="28">
        <f>D27+D28</f>
        <v>40.7</v>
      </c>
    </row>
    <row r="27" spans="1:4" ht="82.5" customHeight="1" thickBot="1">
      <c r="A27" s="3" t="s">
        <v>18</v>
      </c>
      <c r="B27" s="22" t="s">
        <v>19</v>
      </c>
      <c r="C27" s="57">
        <v>28</v>
      </c>
      <c r="D27" s="30">
        <v>37.1</v>
      </c>
    </row>
    <row r="28" spans="1:4" ht="66.75" customHeight="1" thickBot="1">
      <c r="A28" s="23" t="s">
        <v>20</v>
      </c>
      <c r="B28" s="24" t="s">
        <v>21</v>
      </c>
      <c r="C28" s="36">
        <v>21.5</v>
      </c>
      <c r="D28" s="48">
        <v>3.6</v>
      </c>
    </row>
    <row r="29" spans="1:4" ht="31.5" customHeight="1" thickBot="1">
      <c r="A29" s="23" t="s">
        <v>49</v>
      </c>
      <c r="B29" s="49" t="s">
        <v>50</v>
      </c>
      <c r="C29" s="38">
        <f>C30</f>
        <v>0</v>
      </c>
      <c r="D29" s="38">
        <f>D30</f>
        <v>41.4</v>
      </c>
    </row>
    <row r="30" spans="1:4" ht="51.75" thickBot="1">
      <c r="A30" s="41" t="s">
        <v>51</v>
      </c>
      <c r="B30" s="24" t="s">
        <v>52</v>
      </c>
      <c r="C30" s="25"/>
      <c r="D30" s="37">
        <v>41.4</v>
      </c>
    </row>
    <row r="31" spans="1:4" ht="22.5" customHeight="1" thickBot="1">
      <c r="A31" s="39" t="s">
        <v>22</v>
      </c>
      <c r="B31" s="50" t="s">
        <v>23</v>
      </c>
      <c r="C31" s="31">
        <f>C32+C33+C34+C35+C36+C37+C38+C42+C44+C43+C45</f>
        <v>1339.7399999999998</v>
      </c>
      <c r="D31" s="31">
        <f>D32+D33+D34+D35+D36+D37+D38+D42+D44+D43+D45</f>
        <v>510.82</v>
      </c>
    </row>
    <row r="32" spans="1:4" ht="30.75" customHeight="1" thickBot="1">
      <c r="A32" s="23" t="s">
        <v>24</v>
      </c>
      <c r="B32" s="26" t="s">
        <v>25</v>
      </c>
      <c r="C32" s="31">
        <v>981.3</v>
      </c>
      <c r="D32" s="35">
        <v>462.5</v>
      </c>
    </row>
    <row r="33" spans="1:4" ht="30.75" customHeight="1" thickBot="1">
      <c r="A33" s="23" t="s">
        <v>67</v>
      </c>
      <c r="B33" s="26" t="s">
        <v>25</v>
      </c>
      <c r="C33" s="58">
        <v>25</v>
      </c>
      <c r="D33" s="59">
        <v>25</v>
      </c>
    </row>
    <row r="34" spans="1:4" ht="31.5" customHeight="1" thickBot="1">
      <c r="A34" s="23" t="s">
        <v>53</v>
      </c>
      <c r="B34" s="26" t="s">
        <v>54</v>
      </c>
      <c r="C34" s="23">
        <v>86.3</v>
      </c>
      <c r="D34" s="42"/>
    </row>
    <row r="35" spans="1:4" ht="26.25" thickBot="1">
      <c r="A35" s="10" t="s">
        <v>26</v>
      </c>
      <c r="B35" s="11" t="s">
        <v>27</v>
      </c>
      <c r="C35" s="33">
        <v>3</v>
      </c>
      <c r="D35" s="28">
        <v>3</v>
      </c>
    </row>
    <row r="36" spans="1:4" ht="44.25" customHeight="1" thickBot="1">
      <c r="A36" s="23" t="s">
        <v>55</v>
      </c>
      <c r="B36" s="51" t="s">
        <v>56</v>
      </c>
      <c r="C36" s="28">
        <v>27</v>
      </c>
      <c r="D36" s="23"/>
    </row>
    <row r="37" spans="1:4" ht="31.5" customHeight="1" hidden="1" thickBot="1">
      <c r="A37" s="10"/>
      <c r="B37" s="11"/>
      <c r="C37" s="33"/>
      <c r="D37" s="30"/>
    </row>
    <row r="38" spans="1:4" ht="25.5" customHeight="1" thickBot="1">
      <c r="A38" s="32" t="s">
        <v>28</v>
      </c>
      <c r="B38" s="24" t="s">
        <v>40</v>
      </c>
      <c r="C38" s="31">
        <f>C39+C41+C40</f>
        <v>162.1</v>
      </c>
      <c r="D38" s="31">
        <f>D39+D41+D40</f>
        <v>0</v>
      </c>
    </row>
    <row r="39" spans="1:4" ht="45" customHeight="1" thickBot="1">
      <c r="A39" s="23" t="s">
        <v>28</v>
      </c>
      <c r="B39" s="24" t="s">
        <v>41</v>
      </c>
      <c r="C39" s="23">
        <v>162.1</v>
      </c>
      <c r="D39" s="28"/>
    </row>
    <row r="40" spans="1:4" ht="39" hidden="1" thickBot="1">
      <c r="A40" s="23" t="s">
        <v>28</v>
      </c>
      <c r="B40" s="40" t="s">
        <v>42</v>
      </c>
      <c r="C40" s="23"/>
      <c r="D40" s="28"/>
    </row>
    <row r="41" spans="1:4" ht="64.5" hidden="1" thickBot="1">
      <c r="A41" s="23" t="s">
        <v>28</v>
      </c>
      <c r="B41" s="40" t="s">
        <v>57</v>
      </c>
      <c r="C41" s="23"/>
      <c r="D41" s="28"/>
    </row>
    <row r="42" spans="1:4" ht="38.25" customHeight="1" thickBot="1">
      <c r="A42" s="12" t="s">
        <v>29</v>
      </c>
      <c r="B42" s="13" t="s">
        <v>30</v>
      </c>
      <c r="C42" s="52">
        <v>46</v>
      </c>
      <c r="D42" s="14">
        <v>20.3</v>
      </c>
    </row>
    <row r="43" spans="1:4" ht="39" hidden="1" thickBot="1">
      <c r="A43" s="12" t="s">
        <v>31</v>
      </c>
      <c r="B43" s="53" t="s">
        <v>58</v>
      </c>
      <c r="C43" s="52"/>
      <c r="D43" s="14"/>
    </row>
    <row r="44" spans="1:4" ht="51.75" thickBot="1">
      <c r="A44" s="12" t="s">
        <v>31</v>
      </c>
      <c r="B44" s="13" t="s">
        <v>32</v>
      </c>
      <c r="C44" s="14">
        <v>0.04</v>
      </c>
      <c r="D44" s="14">
        <v>0.02</v>
      </c>
    </row>
    <row r="45" spans="1:4" ht="33" customHeight="1" thickBot="1">
      <c r="A45" s="12" t="s">
        <v>68</v>
      </c>
      <c r="B45" s="13" t="s">
        <v>69</v>
      </c>
      <c r="C45" s="52">
        <v>9</v>
      </c>
      <c r="D45" s="14"/>
    </row>
    <row r="46" spans="1:4" ht="28.5" customHeight="1" thickBot="1">
      <c r="A46" s="15" t="s">
        <v>33</v>
      </c>
      <c r="B46" s="16" t="s">
        <v>34</v>
      </c>
      <c r="C46" s="34">
        <v>69.3</v>
      </c>
      <c r="D46" s="17">
        <v>32.2</v>
      </c>
    </row>
    <row r="47" spans="1:4" ht="18" customHeight="1" thickBot="1">
      <c r="A47" s="6"/>
      <c r="B47" s="7" t="s">
        <v>35</v>
      </c>
      <c r="C47" s="29">
        <f>C15+C31+C46</f>
        <v>1718.4399999999998</v>
      </c>
      <c r="D47" s="31">
        <f>D15+D31+D46</f>
        <v>737.6200000000001</v>
      </c>
    </row>
  </sheetData>
  <mergeCells count="4">
    <mergeCell ref="B6:D6"/>
    <mergeCell ref="A10:D10"/>
    <mergeCell ref="A12:A14"/>
    <mergeCell ref="B12:B13"/>
  </mergeCells>
  <printOptions/>
  <pageMargins left="0.82" right="0.21" top="0.17" bottom="0.22" header="0.14" footer="0.13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абрамова</dc:creator>
  <cp:keywords/>
  <dc:description/>
  <cp:lastModifiedBy>Aleksander Grigoryev</cp:lastModifiedBy>
  <cp:lastPrinted>2009-07-17T10:28:22Z</cp:lastPrinted>
  <dcterms:created xsi:type="dcterms:W3CDTF">2009-02-10T11:36:41Z</dcterms:created>
  <dcterms:modified xsi:type="dcterms:W3CDTF">2009-08-06T09:24:00Z</dcterms:modified>
  <cp:category/>
  <cp:version/>
  <cp:contentType/>
  <cp:contentStatus/>
</cp:coreProperties>
</file>