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<sst xmlns="http://schemas.openxmlformats.org/spreadsheetml/2006/main" count="145" uniqueCount="66">
  <si>
    <t>Документ, учреждение</t>
  </si>
  <si>
    <t>Код дохода</t>
  </si>
  <si>
    <t>#Н/Д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</si>
  <si>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</si>
  <si>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</t>
  </si>
  <si>
    <t>1010202101</t>
  </si>
  <si>
    <t>0000</t>
  </si>
  <si>
    <t>110</t>
  </si>
  <si>
    <t xml:space="preserve">    Единый сельскохозяйственный налог</t>
  </si>
  <si>
    <t>1050300001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</si>
  <si>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</si>
  <si>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</si>
  <si>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</si>
  <si>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</si>
  <si>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</si>
  <si>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</si>
  <si>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</si>
  <si>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1110501010</t>
  </si>
  <si>
    <t>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</si>
  <si>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</si>
  <si>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1110503510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</si>
  <si>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</si>
  <si>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1140601410</t>
  </si>
  <si>
    <t>430</t>
  </si>
  <si>
    <t xml:space="preserve">    Дотации бюджетам поселений на выравнивание бюджетной обеспеченности</t>
  </si>
  <si>
    <t>2020100110</t>
  </si>
  <si>
    <t>151</t>
  </si>
  <si>
    <t xml:space="preserve">    Дотации бюджетам поселений на поддержку мер по обеспечению сбалансированности бюджетов</t>
  </si>
  <si>
    <t>2020100310</t>
  </si>
  <si>
    <t xml:space="preserve">    Субсидии бюджетам поселений на обеспечение жильем молодых семей</t>
  </si>
  <si>
    <t>2020200810</t>
  </si>
  <si>
    <t xml:space="preserve">    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</si>
  <si>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2020208510</t>
  </si>
  <si>
    <t xml:space="preserve">    Прочие субсидии бюджетам поселений</t>
  </si>
  <si>
    <t>2020299910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</si>
  <si>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</si>
  <si>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2020301510</t>
  </si>
  <si>
    <t>Всего доходов:</t>
  </si>
  <si>
    <t xml:space="preserve">    НАЛОГОВЫЕ И НЕНАЛОГОВЫЕ ДОХОДЫ</t>
  </si>
  <si>
    <t>1000000000</t>
  </si>
  <si>
    <t xml:space="preserve">      НАЛОГИ НА ПРИБЫЛЬ, ДОХОДЫ</t>
  </si>
  <si>
    <t>1010000000</t>
  </si>
  <si>
    <t xml:space="preserve">      НАЛОГИ НА СОВОКУПНЫЙ ДОХОД</t>
  </si>
  <si>
    <t>1050000000</t>
  </si>
  <si>
    <t xml:space="preserve">      НАЛОГИ НА ИМУЩЕСТВО</t>
  </si>
  <si>
    <t>1060000000</t>
  </si>
  <si>
    <t xml:space="preserve">      ДОХОДЫ ОТ ИСПОЛЬЗОВАНИЯ ИМУЩЕСТВА, НАХОДЯЩЕГОСЯ В ГОСУДАРСТВЕННОЙ И МУНИЦИПАЛЬНОЙ СОБСТВЕННОСТИ</t>
  </si>
  <si>
    <t>1110000000</t>
  </si>
  <si>
    <t xml:space="preserve">      ДОХОДЫ ОТ ПРОДАЖИ МАТЕРИАЛЬНЫХ И НЕМАТЕРИАЛЬНЫХ АКТИВОВ</t>
  </si>
  <si>
    <t>1140000000</t>
  </si>
  <si>
    <t xml:space="preserve">    БЕЗВОЗМЕЗДНЫЕ ПОСТУПЛЕНИЯ</t>
  </si>
  <si>
    <t>2000000000</t>
  </si>
  <si>
    <t xml:space="preserve">      Безвозмездные поступления от других бюджетов бюджетной системы Российской Федерации</t>
  </si>
  <si>
    <t>2020000000</t>
  </si>
  <si>
    <t xml:space="preserve">          Прочие межбюджетные трансферты, передаваемые бюджетам поселений</t>
  </si>
  <si>
    <t>2020499910</t>
  </si>
  <si>
    <t xml:space="preserve">          Субвенции бюджетам поселений на выполнение передаваемых полномочий субъектов Российской Федерации</t>
  </si>
  <si>
    <t>2020302410</t>
  </si>
  <si>
    <t>Распределение доходов бюджета Большеяушского сельского поселения</t>
  </si>
  <si>
    <t>ГОСУДАРСТВЕННАЯ ПОШЛИНА</t>
  </si>
  <si>
    <t>1080000000</t>
  </si>
  <si>
    <t>Государственная пошлина за совершение нотариальных действиц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</si>
  <si>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</t>
  </si>
  <si>
    <t>1000</t>
  </si>
  <si>
    <t>Вурнарского района Чувашской Республики на 2013 год</t>
  </si>
  <si>
    <t>Сумма на 2013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</si>
</sst>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49" fontId="0" fillId="33" borderId="11" xfId="0" applyNumberFormat="1" applyFill="1" applyBorder="1" applyAlignment="1">
      <alignment horizontal="center" vertical="top" shrinkToFit="1"/>
    </xf>
    <xf numFmtId="49" fontId="0" fillId="33" borderId="12" xfId="0" applyNumberFormat="1" applyFill="1" applyBorder="1" applyAlignment="1">
      <alignment horizontal="center" vertical="top" shrinkToFit="1"/>
    </xf>
    <xf numFmtId="49" fontId="0" fillId="33" borderId="13" xfId="0" applyNumberFormat="1" applyFill="1" applyBorder="1" applyAlignment="1">
      <alignment horizontal="center" vertical="top" shrinkToFit="1"/>
    </xf>
    <xf numFmtId="49" fontId="0" fillId="33" borderId="10" xfId="0" applyNumberForma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4" fontId="2" fillId="34" borderId="14" xfId="0" applyNumberFormat="1" applyFont="1" applyFill="1" applyBorder="1" applyAlignment="1">
      <alignment horizontal="right" vertical="top" shrinkToFit="1"/>
    </xf>
    <xf numFmtId="4" fontId="2" fillId="35" borderId="14" xfId="0" applyNumberFormat="1" applyFont="1" applyFill="1" applyBorder="1" applyAlignment="1">
      <alignment horizontal="right" vertical="top" shrinkToFi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top" shrinkToFit="1"/>
    </xf>
    <xf numFmtId="4" fontId="2" fillId="0" borderId="14" xfId="0" applyNumberFormat="1" applyFont="1" applyFill="1" applyBorder="1" applyAlignment="1">
      <alignment horizontal="right" vertical="top" shrinkToFit="1"/>
    </xf>
    <xf numFmtId="4" fontId="0" fillId="0" borderId="10" xfId="0" applyNumberFormat="1" applyFont="1" applyFill="1" applyBorder="1" applyAlignment="1">
      <alignment horizontal="right" vertical="top" shrinkToFi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33" borderId="11" xfId="0" applyNumberFormat="1" applyFont="1" applyFill="1" applyBorder="1" applyAlignment="1">
      <alignment horizontal="center" shrinkToFit="1"/>
    </xf>
    <xf numFmtId="49" fontId="2" fillId="33" borderId="12" xfId="0" applyNumberFormat="1" applyFont="1" applyFill="1" applyBorder="1" applyAlignment="1">
      <alignment horizontal="center" shrinkToFit="1"/>
    </xf>
    <xf numFmtId="49" fontId="2" fillId="33" borderId="13" xfId="0" applyNumberFormat="1" applyFont="1" applyFill="1" applyBorder="1" applyAlignment="1">
      <alignment horizontal="center"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49" fontId="2" fillId="33" borderId="12" xfId="0" applyNumberFormat="1" applyFont="1" applyFill="1" applyBorder="1" applyAlignment="1">
      <alignment horizontal="center" vertical="top"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0" fontId="0" fillId="33" borderId="10" xfId="0" applyFont="1" applyFill="1" applyBorder="1" applyAlignment="1">
      <alignment vertical="top" wrapText="1"/>
    </xf>
    <xf numFmtId="49" fontId="0" fillId="33" borderId="11" xfId="0" applyNumberFormat="1" applyFont="1" applyFill="1" applyBorder="1" applyAlignment="1">
      <alignment horizontal="center" vertical="top" shrinkToFit="1"/>
    </xf>
    <xf numFmtId="49" fontId="0" fillId="33" borderId="12" xfId="0" applyNumberFormat="1" applyFont="1" applyFill="1" applyBorder="1" applyAlignment="1">
      <alignment horizontal="center" vertical="top" shrinkToFit="1"/>
    </xf>
    <xf numFmtId="49" fontId="0" fillId="33" borderId="13" xfId="0" applyNumberFormat="1" applyFont="1" applyFill="1" applyBorder="1" applyAlignment="1">
      <alignment horizontal="center" vertical="top" shrinkToFit="1"/>
    </xf>
    <xf numFmtId="49" fontId="0" fillId="33" borderId="10" xfId="0" applyNumberFormat="1" applyFont="1" applyFill="1" applyBorder="1" applyAlignment="1">
      <alignment horizontal="center" vertical="top" shrinkToFit="1"/>
    </xf>
    <xf numFmtId="4" fontId="2" fillId="36" borderId="10" xfId="0" applyNumberFormat="1" applyFont="1" applyFill="1" applyBorder="1" applyAlignment="1">
      <alignment horizontal="right" vertical="top" shrinkToFit="1"/>
    </xf>
    <xf numFmtId="4" fontId="0" fillId="36" borderId="10" xfId="0" applyNumberFormat="1" applyFont="1" applyFill="1" applyBorder="1" applyAlignment="1">
      <alignment horizontal="right" vertical="top" shrinkToFi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right"/>
    </xf>
    <xf numFmtId="0" fontId="0" fillId="33" borderId="0" xfId="0" applyFill="1" applyAlignment="1">
      <alignment horizontal="left"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right" wrapText="1"/>
    </xf>
    <xf numFmtId="0" fontId="0" fillId="33" borderId="15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4"/>
  <sheetViews>
    <sheetView showGridLines="0" tabSelected="1" zoomScalePageLayoutView="0" workbookViewId="0" topLeftCell="A1">
      <selection activeCell="G14" sqref="G14"/>
    </sheetView>
  </sheetViews>
  <sheetFormatPr defaultColWidth="9.00390625" defaultRowHeight="12.75"/>
  <cols>
    <col min="1" max="1" width="48.125" style="0" customWidth="1"/>
    <col min="2" max="2" width="3.875" style="0" customWidth="1"/>
    <col min="3" max="3" width="10.875" style="0" customWidth="1"/>
    <col min="4" max="4" width="4.875" style="0" customWidth="1"/>
    <col min="5" max="5" width="5.25390625" style="0" customWidth="1"/>
    <col min="6" max="6" width="0" style="0" hidden="1" customWidth="1"/>
    <col min="7" max="7" width="14.25390625" style="0" customWidth="1"/>
    <col min="8" max="14" width="0" style="0" hidden="1" customWidth="1"/>
    <col min="15" max="15" width="1.37890625" style="0" hidden="1" customWidth="1"/>
  </cols>
  <sheetData>
    <row r="1" spans="1:15" ht="15.75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.75">
      <c r="A2" s="37" t="s">
        <v>64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51">
      <c r="A5" s="1" t="s">
        <v>0</v>
      </c>
      <c r="B5" s="32" t="s">
        <v>1</v>
      </c>
      <c r="C5" s="33"/>
      <c r="D5" s="33"/>
      <c r="E5" s="34"/>
      <c r="F5" s="1" t="s">
        <v>2</v>
      </c>
      <c r="G5" s="1" t="s">
        <v>65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1" t="s">
        <v>2</v>
      </c>
      <c r="N5" s="1" t="s">
        <v>2</v>
      </c>
      <c r="O5" s="1" t="s">
        <v>2</v>
      </c>
    </row>
    <row r="6" spans="1:15" ht="19.5" customHeight="1">
      <c r="A6" s="12" t="s">
        <v>38</v>
      </c>
      <c r="B6" s="18" t="s">
        <v>4</v>
      </c>
      <c r="C6" s="19" t="s">
        <v>39</v>
      </c>
      <c r="D6" s="19" t="s">
        <v>6</v>
      </c>
      <c r="E6" s="20" t="s">
        <v>4</v>
      </c>
      <c r="F6" s="1"/>
      <c r="G6" s="16">
        <f>G7+G9+G11+G17+G20+G15</f>
        <v>360740</v>
      </c>
      <c r="H6" s="1"/>
      <c r="I6" s="1"/>
      <c r="J6" s="1"/>
      <c r="K6" s="1"/>
      <c r="L6" s="1"/>
      <c r="M6" s="1"/>
      <c r="N6" s="1"/>
      <c r="O6" s="1"/>
    </row>
    <row r="7" spans="1:15" ht="12.75">
      <c r="A7" s="2" t="s">
        <v>40</v>
      </c>
      <c r="B7" s="21" t="s">
        <v>4</v>
      </c>
      <c r="C7" s="22" t="s">
        <v>41</v>
      </c>
      <c r="D7" s="22" t="s">
        <v>6</v>
      </c>
      <c r="E7" s="23" t="s">
        <v>4</v>
      </c>
      <c r="F7" s="1"/>
      <c r="G7" s="17">
        <f>G8</f>
        <v>149040</v>
      </c>
      <c r="H7" s="1"/>
      <c r="I7" s="1"/>
      <c r="J7" s="1"/>
      <c r="K7" s="1"/>
      <c r="L7" s="1"/>
      <c r="M7" s="1"/>
      <c r="N7" s="1"/>
      <c r="O7" s="1"/>
    </row>
    <row r="8" spans="1:15" ht="117" customHeight="1">
      <c r="A8" s="25" t="s">
        <v>3</v>
      </c>
      <c r="B8" s="3" t="s">
        <v>4</v>
      </c>
      <c r="C8" s="4" t="s">
        <v>5</v>
      </c>
      <c r="D8" s="4" t="s">
        <v>6</v>
      </c>
      <c r="E8" s="5" t="s">
        <v>7</v>
      </c>
      <c r="F8" s="6"/>
      <c r="G8" s="15">
        <v>149040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0</v>
      </c>
      <c r="O8" s="7">
        <v>0</v>
      </c>
    </row>
    <row r="9" spans="1:15" ht="17.25" customHeight="1">
      <c r="A9" s="2" t="s">
        <v>42</v>
      </c>
      <c r="B9" s="21" t="s">
        <v>4</v>
      </c>
      <c r="C9" s="22" t="s">
        <v>43</v>
      </c>
      <c r="D9" s="22" t="s">
        <v>6</v>
      </c>
      <c r="E9" s="23" t="s">
        <v>4</v>
      </c>
      <c r="F9" s="24"/>
      <c r="G9" s="13">
        <f>G10</f>
        <v>45900</v>
      </c>
      <c r="H9" s="8"/>
      <c r="I9" s="8"/>
      <c r="J9" s="8"/>
      <c r="K9" s="8"/>
      <c r="L9" s="8"/>
      <c r="M9" s="8"/>
      <c r="N9" s="7"/>
      <c r="O9" s="7"/>
    </row>
    <row r="10" spans="1:15" ht="17.25" customHeight="1">
      <c r="A10" s="25" t="s">
        <v>8</v>
      </c>
      <c r="B10" s="3" t="s">
        <v>4</v>
      </c>
      <c r="C10" s="4" t="s">
        <v>9</v>
      </c>
      <c r="D10" s="4" t="s">
        <v>6</v>
      </c>
      <c r="E10" s="5" t="s">
        <v>7</v>
      </c>
      <c r="F10" s="6"/>
      <c r="G10" s="15">
        <v>45900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0</v>
      </c>
      <c r="O10" s="7">
        <v>0</v>
      </c>
    </row>
    <row r="11" spans="1:15" ht="17.25" customHeight="1">
      <c r="A11" s="2" t="s">
        <v>44</v>
      </c>
      <c r="B11" s="21" t="s">
        <v>4</v>
      </c>
      <c r="C11" s="22" t="s">
        <v>45</v>
      </c>
      <c r="D11" s="22" t="s">
        <v>6</v>
      </c>
      <c r="E11" s="23" t="s">
        <v>4</v>
      </c>
      <c r="F11" s="6"/>
      <c r="G11" s="13">
        <f>G12+G13+G14</f>
        <v>128800</v>
      </c>
      <c r="H11" s="8"/>
      <c r="I11" s="8"/>
      <c r="J11" s="8"/>
      <c r="K11" s="8"/>
      <c r="L11" s="8"/>
      <c r="M11" s="8"/>
      <c r="N11" s="7"/>
      <c r="O11" s="7"/>
    </row>
    <row r="12" spans="1:15" ht="51">
      <c r="A12" s="25" t="s">
        <v>10</v>
      </c>
      <c r="B12" s="26" t="s">
        <v>4</v>
      </c>
      <c r="C12" s="27" t="s">
        <v>11</v>
      </c>
      <c r="D12" s="27" t="s">
        <v>6</v>
      </c>
      <c r="E12" s="28" t="s">
        <v>7</v>
      </c>
      <c r="F12" s="29"/>
      <c r="G12" s="15">
        <v>47700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0</v>
      </c>
      <c r="O12" s="7">
        <v>0</v>
      </c>
    </row>
    <row r="13" spans="1:15" ht="76.5">
      <c r="A13" s="25" t="s">
        <v>12</v>
      </c>
      <c r="B13" s="26" t="s">
        <v>4</v>
      </c>
      <c r="C13" s="27" t="s">
        <v>13</v>
      </c>
      <c r="D13" s="27" t="s">
        <v>6</v>
      </c>
      <c r="E13" s="28" t="s">
        <v>7</v>
      </c>
      <c r="F13" s="29"/>
      <c r="G13" s="15">
        <v>58392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0</v>
      </c>
      <c r="O13" s="7">
        <v>0</v>
      </c>
    </row>
    <row r="14" spans="1:15" ht="78.75" customHeight="1">
      <c r="A14" s="25" t="s">
        <v>14</v>
      </c>
      <c r="B14" s="26" t="s">
        <v>4</v>
      </c>
      <c r="C14" s="27" t="s">
        <v>15</v>
      </c>
      <c r="D14" s="27" t="s">
        <v>6</v>
      </c>
      <c r="E14" s="28" t="s">
        <v>7</v>
      </c>
      <c r="F14" s="29"/>
      <c r="G14" s="15">
        <v>22708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0</v>
      </c>
      <c r="O14" s="7">
        <v>0</v>
      </c>
    </row>
    <row r="15" spans="1:15" ht="12" customHeight="1">
      <c r="A15" s="2" t="s">
        <v>59</v>
      </c>
      <c r="B15" s="21" t="s">
        <v>4</v>
      </c>
      <c r="C15" s="22" t="s">
        <v>60</v>
      </c>
      <c r="D15" s="22" t="s">
        <v>6</v>
      </c>
      <c r="E15" s="23" t="s">
        <v>4</v>
      </c>
      <c r="F15" s="24"/>
      <c r="G15" s="30">
        <f>G16</f>
        <v>10000</v>
      </c>
      <c r="H15" s="8"/>
      <c r="I15" s="8"/>
      <c r="J15" s="8"/>
      <c r="K15" s="8"/>
      <c r="L15" s="8"/>
      <c r="M15" s="8"/>
      <c r="N15" s="7"/>
      <c r="O15" s="7"/>
    </row>
    <row r="16" spans="1:15" ht="78.75" customHeight="1">
      <c r="A16" s="25" t="s">
        <v>61</v>
      </c>
      <c r="B16" s="3" t="s">
        <v>4</v>
      </c>
      <c r="C16" s="4" t="s">
        <v>62</v>
      </c>
      <c r="D16" s="4" t="s">
        <v>63</v>
      </c>
      <c r="E16" s="5" t="s">
        <v>7</v>
      </c>
      <c r="F16" s="6"/>
      <c r="G16" s="31">
        <v>10000</v>
      </c>
      <c r="H16" s="8"/>
      <c r="I16" s="8"/>
      <c r="J16" s="8"/>
      <c r="K16" s="8"/>
      <c r="L16" s="8"/>
      <c r="M16" s="8"/>
      <c r="N16" s="7"/>
      <c r="O16" s="7"/>
    </row>
    <row r="17" spans="1:15" ht="38.25">
      <c r="A17" s="2" t="s">
        <v>46</v>
      </c>
      <c r="B17" s="21" t="s">
        <v>4</v>
      </c>
      <c r="C17" s="22" t="s">
        <v>47</v>
      </c>
      <c r="D17" s="22" t="s">
        <v>6</v>
      </c>
      <c r="E17" s="23" t="s">
        <v>4</v>
      </c>
      <c r="F17" s="6"/>
      <c r="G17" s="13">
        <f>G18+G19</f>
        <v>27000</v>
      </c>
      <c r="H17" s="8"/>
      <c r="I17" s="8"/>
      <c r="J17" s="8"/>
      <c r="K17" s="8"/>
      <c r="L17" s="8"/>
      <c r="M17" s="8"/>
      <c r="N17" s="7"/>
      <c r="O17" s="7"/>
    </row>
    <row r="18" spans="1:15" ht="76.5">
      <c r="A18" s="25" t="s">
        <v>16</v>
      </c>
      <c r="B18" s="26" t="s">
        <v>4</v>
      </c>
      <c r="C18" s="27" t="s">
        <v>17</v>
      </c>
      <c r="D18" s="27" t="s">
        <v>6</v>
      </c>
      <c r="E18" s="28" t="s">
        <v>18</v>
      </c>
      <c r="F18" s="29"/>
      <c r="G18" s="15">
        <v>25000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0</v>
      </c>
      <c r="O18" s="7">
        <v>0</v>
      </c>
    </row>
    <row r="19" spans="1:15" ht="63.75">
      <c r="A19" s="25" t="s">
        <v>19</v>
      </c>
      <c r="B19" s="26" t="s">
        <v>4</v>
      </c>
      <c r="C19" s="27" t="s">
        <v>20</v>
      </c>
      <c r="D19" s="27" t="s">
        <v>6</v>
      </c>
      <c r="E19" s="28" t="s">
        <v>18</v>
      </c>
      <c r="F19" s="29"/>
      <c r="G19" s="15">
        <v>2000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0</v>
      </c>
      <c r="O19" s="7">
        <v>0</v>
      </c>
    </row>
    <row r="20" spans="1:15" ht="25.5">
      <c r="A20" s="2" t="s">
        <v>48</v>
      </c>
      <c r="B20" s="21" t="s">
        <v>4</v>
      </c>
      <c r="C20" s="22" t="s">
        <v>49</v>
      </c>
      <c r="D20" s="22" t="s">
        <v>6</v>
      </c>
      <c r="E20" s="23" t="s">
        <v>4</v>
      </c>
      <c r="F20" s="6"/>
      <c r="G20" s="13">
        <f>G21</f>
        <v>0</v>
      </c>
      <c r="H20" s="8"/>
      <c r="I20" s="8"/>
      <c r="J20" s="8"/>
      <c r="K20" s="8"/>
      <c r="L20" s="8"/>
      <c r="M20" s="8"/>
      <c r="N20" s="7"/>
      <c r="O20" s="7"/>
    </row>
    <row r="21" spans="1:15" ht="54" customHeight="1">
      <c r="A21" s="25" t="s">
        <v>21</v>
      </c>
      <c r="B21" s="26" t="s">
        <v>4</v>
      </c>
      <c r="C21" s="27" t="s">
        <v>22</v>
      </c>
      <c r="D21" s="27" t="s">
        <v>6</v>
      </c>
      <c r="E21" s="28" t="s">
        <v>23</v>
      </c>
      <c r="F21" s="29"/>
      <c r="G21" s="15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0</v>
      </c>
      <c r="O21" s="7">
        <v>0</v>
      </c>
    </row>
    <row r="22" spans="1:15" ht="12.75">
      <c r="A22" s="2" t="s">
        <v>50</v>
      </c>
      <c r="B22" s="3" t="s">
        <v>4</v>
      </c>
      <c r="C22" s="4" t="s">
        <v>51</v>
      </c>
      <c r="D22" s="4" t="s">
        <v>6</v>
      </c>
      <c r="E22" s="5" t="s">
        <v>4</v>
      </c>
      <c r="F22" s="6"/>
      <c r="G22" s="13">
        <f>G23</f>
        <v>3198122</v>
      </c>
      <c r="H22" s="8"/>
      <c r="I22" s="8"/>
      <c r="J22" s="8"/>
      <c r="K22" s="8"/>
      <c r="L22" s="8"/>
      <c r="M22" s="8"/>
      <c r="N22" s="7"/>
      <c r="O22" s="7"/>
    </row>
    <row r="23" spans="1:15" ht="38.25">
      <c r="A23" s="2" t="s">
        <v>52</v>
      </c>
      <c r="B23" s="3" t="s">
        <v>4</v>
      </c>
      <c r="C23" s="4" t="s">
        <v>53</v>
      </c>
      <c r="D23" s="4" t="s">
        <v>6</v>
      </c>
      <c r="E23" s="5" t="s">
        <v>4</v>
      </c>
      <c r="F23" s="6"/>
      <c r="G23" s="13">
        <f>G24+G25+G26+G27+G28+G29+G30+G31</f>
        <v>3198122</v>
      </c>
      <c r="H23" s="8"/>
      <c r="I23" s="8"/>
      <c r="J23" s="8"/>
      <c r="K23" s="8"/>
      <c r="L23" s="8"/>
      <c r="M23" s="8"/>
      <c r="N23" s="7"/>
      <c r="O23" s="7"/>
    </row>
    <row r="24" spans="1:15" ht="25.5">
      <c r="A24" s="25" t="s">
        <v>24</v>
      </c>
      <c r="B24" s="26" t="s">
        <v>4</v>
      </c>
      <c r="C24" s="27" t="s">
        <v>25</v>
      </c>
      <c r="D24" s="27" t="s">
        <v>6</v>
      </c>
      <c r="E24" s="28" t="s">
        <v>26</v>
      </c>
      <c r="F24" s="29"/>
      <c r="G24" s="15">
        <v>1306334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0</v>
      </c>
      <c r="O24" s="7">
        <v>0</v>
      </c>
    </row>
    <row r="25" spans="1:15" ht="25.5">
      <c r="A25" s="25" t="s">
        <v>27</v>
      </c>
      <c r="B25" s="26" t="s">
        <v>4</v>
      </c>
      <c r="C25" s="27" t="s">
        <v>28</v>
      </c>
      <c r="D25" s="27" t="s">
        <v>6</v>
      </c>
      <c r="E25" s="28" t="s">
        <v>26</v>
      </c>
      <c r="F25" s="29"/>
      <c r="G25" s="15">
        <v>1179134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0</v>
      </c>
      <c r="O25" s="7">
        <v>0</v>
      </c>
    </row>
    <row r="26" spans="1:15" ht="25.5">
      <c r="A26" s="25" t="s">
        <v>29</v>
      </c>
      <c r="B26" s="26" t="s">
        <v>4</v>
      </c>
      <c r="C26" s="27" t="s">
        <v>30</v>
      </c>
      <c r="D26" s="27" t="s">
        <v>6</v>
      </c>
      <c r="E26" s="28" t="s">
        <v>26</v>
      </c>
      <c r="F26" s="29"/>
      <c r="G26" s="15">
        <v>202191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0</v>
      </c>
      <c r="O26" s="7">
        <v>0</v>
      </c>
    </row>
    <row r="27" spans="1:15" ht="51">
      <c r="A27" s="25" t="s">
        <v>31</v>
      </c>
      <c r="B27" s="26" t="s">
        <v>4</v>
      </c>
      <c r="C27" s="27" t="s">
        <v>32</v>
      </c>
      <c r="D27" s="27" t="s">
        <v>6</v>
      </c>
      <c r="E27" s="28" t="s">
        <v>26</v>
      </c>
      <c r="F27" s="29"/>
      <c r="G27" s="15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0</v>
      </c>
      <c r="O27" s="7">
        <v>0</v>
      </c>
    </row>
    <row r="28" spans="1:15" ht="12.75">
      <c r="A28" s="25" t="s">
        <v>33</v>
      </c>
      <c r="B28" s="26" t="s">
        <v>4</v>
      </c>
      <c r="C28" s="27" t="s">
        <v>34</v>
      </c>
      <c r="D28" s="27" t="s">
        <v>6</v>
      </c>
      <c r="E28" s="28" t="s">
        <v>26</v>
      </c>
      <c r="F28" s="29"/>
      <c r="G28" s="15">
        <v>445503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0</v>
      </c>
      <c r="O28" s="7">
        <v>0</v>
      </c>
    </row>
    <row r="29" spans="1:15" ht="38.25">
      <c r="A29" s="25" t="s">
        <v>35</v>
      </c>
      <c r="B29" s="26" t="s">
        <v>4</v>
      </c>
      <c r="C29" s="27" t="s">
        <v>36</v>
      </c>
      <c r="D29" s="27" t="s">
        <v>6</v>
      </c>
      <c r="E29" s="28" t="s">
        <v>26</v>
      </c>
      <c r="F29" s="29"/>
      <c r="G29" s="15">
        <v>64918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0</v>
      </c>
      <c r="O29" s="7">
        <v>0</v>
      </c>
    </row>
    <row r="30" spans="1:15" ht="38.25">
      <c r="A30" s="25" t="s">
        <v>56</v>
      </c>
      <c r="B30" s="26" t="s">
        <v>4</v>
      </c>
      <c r="C30" s="27" t="s">
        <v>57</v>
      </c>
      <c r="D30" s="27" t="s">
        <v>6</v>
      </c>
      <c r="E30" s="28" t="s">
        <v>26</v>
      </c>
      <c r="F30" s="29"/>
      <c r="G30" s="15">
        <v>42</v>
      </c>
      <c r="H30" s="8"/>
      <c r="I30" s="8"/>
      <c r="J30" s="8"/>
      <c r="K30" s="8"/>
      <c r="L30" s="8"/>
      <c r="M30" s="8"/>
      <c r="N30" s="7"/>
      <c r="O30" s="7"/>
    </row>
    <row r="31" spans="1:15" ht="25.5">
      <c r="A31" s="25" t="s">
        <v>54</v>
      </c>
      <c r="B31" s="26" t="s">
        <v>4</v>
      </c>
      <c r="C31" s="27" t="s">
        <v>55</v>
      </c>
      <c r="D31" s="27" t="s">
        <v>6</v>
      </c>
      <c r="E31" s="28" t="s">
        <v>26</v>
      </c>
      <c r="F31" s="29"/>
      <c r="G31" s="15">
        <v>0</v>
      </c>
      <c r="H31" s="8"/>
      <c r="I31" s="8"/>
      <c r="J31" s="8"/>
      <c r="K31" s="8"/>
      <c r="L31" s="8"/>
      <c r="M31" s="8"/>
      <c r="N31" s="7"/>
      <c r="O31" s="7"/>
    </row>
    <row r="32" spans="1:15" ht="12.75">
      <c r="A32" s="35" t="s">
        <v>37</v>
      </c>
      <c r="B32" s="35"/>
      <c r="C32" s="35"/>
      <c r="D32" s="35"/>
      <c r="E32" s="35"/>
      <c r="F32" s="35"/>
      <c r="G32" s="14">
        <f>G6+G22</f>
        <v>3558862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9">
        <v>0</v>
      </c>
      <c r="O32" s="9">
        <v>0</v>
      </c>
    </row>
    <row r="33" spans="1:15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</sheetData>
  <sheetProtection/>
  <mergeCells count="7">
    <mergeCell ref="B5:E5"/>
    <mergeCell ref="A32:F32"/>
    <mergeCell ref="A34:O34"/>
    <mergeCell ref="A1:O1"/>
    <mergeCell ref="A2:O2"/>
    <mergeCell ref="A3:O3"/>
    <mergeCell ref="A4:O4"/>
  </mergeCells>
  <printOptions/>
  <pageMargins left="0.787" right="0.59" top="0.59" bottom="0.59" header="0.393" footer="0.511"/>
  <pageSetup fitToHeight="200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UserXP</cp:lastModifiedBy>
  <cp:lastPrinted>2011-11-08T04:55:51Z</cp:lastPrinted>
  <dcterms:created xsi:type="dcterms:W3CDTF">2009-11-19T15:10:47Z</dcterms:created>
  <dcterms:modified xsi:type="dcterms:W3CDTF">2012-11-08T15:19:59Z</dcterms:modified>
  <cp:category/>
  <cp:version/>
  <cp:contentType/>
  <cp:contentStatus/>
</cp:coreProperties>
</file>