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<sst xmlns="http://schemas.openxmlformats.org/spreadsheetml/2006/main" count="70" uniqueCount="58">
  <si>
    <t>№ п/п</t>
  </si>
  <si>
    <t>Лесхозы</t>
  </si>
  <si>
    <t>Площадь</t>
  </si>
  <si>
    <t>итого</t>
  </si>
  <si>
    <t>насе-ления</t>
  </si>
  <si>
    <t>поджог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</si>
  <si>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</si>
  <si>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</si>
  <si>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</si>
  <si>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</si>
  <si>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</si>
  <si>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</si>
  <si>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</si>
  <si>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</si>
  <si>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</si>
  <si>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</si>
  <si>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</si>
  <si>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</si>
  <si>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</si>
  <si>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</si>
  <si>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</si>
  <si>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</si>
  <si>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</si>
  <si>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Алатырский</t>
  </si>
  <si>
    <t>Батыревский</t>
  </si>
  <si>
    <t>Вурнарский</t>
  </si>
  <si>
    <t>Ибресинский</t>
  </si>
  <si>
    <t>Канашский</t>
  </si>
  <si>
    <t>Кирский</t>
  </si>
  <si>
    <t>Комсомольский</t>
  </si>
  <si>
    <t>Красночетайский</t>
  </si>
  <si>
    <t xml:space="preserve">Марпосадский </t>
  </si>
  <si>
    <t>Опытный</t>
  </si>
  <si>
    <t>Первомайский</t>
  </si>
  <si>
    <t>Порецкий</t>
  </si>
  <si>
    <t>Чебоксарский</t>
  </si>
  <si>
    <t>Шемуршинский</t>
  </si>
  <si>
    <t>Шумерлинский</t>
  </si>
  <si>
    <t>Ядринский</t>
  </si>
  <si>
    <t>Янтиковский</t>
  </si>
  <si>
    <t>Всего</t>
  </si>
  <si>
    <t>теп-ло-во-зов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</si>
  <si>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</si>
  <si>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</si>
  <si>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</si>
  <si>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</si>
  <si>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лес-ная</t>
  </si>
  <si>
    <t>нелес-ная</t>
  </si>
  <si>
    <t>лесная</t>
  </si>
  <si>
    <t>с/х пред-прият.</t>
  </si>
  <si>
    <t>при-род. яв-лен.</t>
  </si>
  <si>
    <t>коли-чество</t>
  </si>
  <si>
    <t>Всего загораний за 2005 г.</t>
  </si>
  <si>
    <t>Всего загораний за 2004 г.</t>
  </si>
  <si>
    <t>Причина загораний в 2006 г. от:</t>
  </si>
  <si>
    <t xml:space="preserve"> на территории Чувашской Республики за 2004 - 2006 г.г.</t>
  </si>
  <si>
    <t xml:space="preserve">Количество пожаров в лесном фонде Российской Федерации </t>
  </si>
  <si>
    <t>Всего загораний в 2006 г. на 18 мая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</si>
</sst>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vertical="center"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7" fontId="6" fillId="0" borderId="5" xfId="0" applyNumberFormat="1" applyFont="1" applyBorder="1" applyAlignment="1">
      <alignment horizontal="center"/>
    </xf>
    <xf numFmtId="167" fontId="6" fillId="3" borderId="11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73" zoomScaleNormal="73" workbookViewId="0" topLeftCell="A1">
      <selection activeCell="P23" sqref="P23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7.875" style="0" customWidth="1"/>
    <col min="4" max="4" width="8.875" style="0" customWidth="1"/>
    <col min="5" max="5" width="7.125" style="0" customWidth="1"/>
    <col min="6" max="6" width="6.75390625" style="0" customWidth="1"/>
    <col min="7" max="7" width="7.625" style="0" customWidth="1"/>
    <col min="8" max="8" width="8.875" style="0" customWidth="1"/>
    <col min="9" max="9" width="7.25390625" style="0" customWidth="1"/>
    <col min="10" max="10" width="6.875" style="0" customWidth="1"/>
    <col min="11" max="11" width="7.625" style="0" customWidth="1"/>
    <col min="12" max="12" width="7.375" style="0" customWidth="1"/>
    <col min="13" max="13" width="7.25390625" style="0" customWidth="1"/>
    <col min="14" max="14" width="7.125" style="0" customWidth="1"/>
    <col min="15" max="15" width="4.75390625" style="0" customWidth="1"/>
    <col min="16" max="17" width="7.25390625" style="0" customWidth="1"/>
    <col min="18" max="18" width="6.00390625" style="0" customWidth="1"/>
    <col min="19" max="19" width="7.625" style="0" customWidth="1"/>
  </cols>
  <sheetData>
    <row r="1" spans="1:19" ht="15.75">
      <c r="A1" s="52" t="s">
        <v>56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s="1" customFormat="1" ht="15.75">
      <c r="A2" s="53" t="s">
        <v>55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ht="13.5" thickBot="1"/>
    <row r="4" spans="1:19" s="2" customFormat="1" ht="24.75" customHeight="1">
      <c r="A4" s="58" t="s">
        <v>0</v>
      </c>
      <c r="B4" s="60" t="s">
        <v>1</v>
      </c>
      <c r="C4" s="44" t="s">
        <v>53</v>
      </c>
      <c r="D4" s="45"/>
      <c r="E4" s="45"/>
      <c r="F4" s="46"/>
      <c r="G4" s="44" t="s">
        <v>52</v>
      </c>
      <c r="H4" s="45"/>
      <c r="I4" s="45"/>
      <c r="J4" s="46"/>
      <c r="K4" s="44" t="s">
        <v>57</v>
      </c>
      <c r="L4" s="45"/>
      <c r="M4" s="45"/>
      <c r="N4" s="46"/>
      <c r="O4" s="44" t="s">
        <v>54</v>
      </c>
      <c r="P4" s="45"/>
      <c r="Q4" s="45"/>
      <c r="R4" s="45"/>
      <c r="S4" s="46"/>
    </row>
    <row r="5" spans="1:19" s="2" customFormat="1" ht="28.5" customHeight="1">
      <c r="A5" s="59"/>
      <c r="B5" s="47"/>
      <c r="C5" s="50" t="s">
        <v>51</v>
      </c>
      <c r="D5" s="47" t="s">
        <v>2</v>
      </c>
      <c r="E5" s="48"/>
      <c r="F5" s="49"/>
      <c r="G5" s="50" t="s">
        <v>51</v>
      </c>
      <c r="H5" s="47" t="s">
        <v>2</v>
      </c>
      <c r="I5" s="48"/>
      <c r="J5" s="49"/>
      <c r="K5" s="50" t="s">
        <v>51</v>
      </c>
      <c r="L5" s="47" t="s">
        <v>2</v>
      </c>
      <c r="M5" s="48"/>
      <c r="N5" s="49"/>
      <c r="O5" s="50" t="s">
        <v>41</v>
      </c>
      <c r="P5" s="54" t="s">
        <v>4</v>
      </c>
      <c r="Q5" s="54" t="s">
        <v>49</v>
      </c>
      <c r="R5" s="54" t="s">
        <v>50</v>
      </c>
      <c r="S5" s="6" t="s">
        <v>5</v>
      </c>
    </row>
    <row r="6" spans="1:19" s="2" customFormat="1" ht="23.25" customHeight="1">
      <c r="A6" s="51"/>
      <c r="B6" s="47"/>
      <c r="C6" s="51"/>
      <c r="D6" s="12" t="s">
        <v>48</v>
      </c>
      <c r="E6" s="12" t="s">
        <v>47</v>
      </c>
      <c r="F6" s="13" t="s">
        <v>3</v>
      </c>
      <c r="G6" s="51"/>
      <c r="H6" s="12" t="s">
        <v>48</v>
      </c>
      <c r="I6" s="12" t="s">
        <v>47</v>
      </c>
      <c r="J6" s="13" t="s">
        <v>3</v>
      </c>
      <c r="K6" s="51"/>
      <c r="L6" s="12" t="s">
        <v>46</v>
      </c>
      <c r="M6" s="12" t="s">
        <v>47</v>
      </c>
      <c r="N6" s="13" t="s">
        <v>3</v>
      </c>
      <c r="O6" s="51"/>
      <c r="P6" s="55"/>
      <c r="Q6" s="55"/>
      <c r="R6" s="55"/>
      <c r="S6" s="13" t="s">
        <v>42</v>
      </c>
    </row>
    <row r="7" spans="1:19" s="1" customFormat="1" ht="18" customHeight="1">
      <c r="A7" s="7" t="s">
        <v>6</v>
      </c>
      <c r="B7" s="14" t="s">
        <v>23</v>
      </c>
      <c r="C7" s="34">
        <v>3</v>
      </c>
      <c r="D7" s="17">
        <v>1.41</v>
      </c>
      <c r="E7" s="17"/>
      <c r="F7" s="35">
        <v>1.41</v>
      </c>
      <c r="G7" s="16">
        <v>3</v>
      </c>
      <c r="H7" s="17">
        <v>1.21</v>
      </c>
      <c r="I7" s="17"/>
      <c r="J7" s="18">
        <v>1.21</v>
      </c>
      <c r="K7" s="16">
        <v>3</v>
      </c>
      <c r="L7" s="29">
        <v>13.52</v>
      </c>
      <c r="M7" s="29">
        <v>1</v>
      </c>
      <c r="N7" s="31">
        <v>14.52</v>
      </c>
      <c r="O7" s="16"/>
      <c r="P7" s="17">
        <v>3</v>
      </c>
      <c r="Q7" s="17"/>
      <c r="R7" s="17"/>
      <c r="S7" s="18"/>
    </row>
    <row r="8" spans="1:19" ht="18" customHeight="1">
      <c r="A8" s="7" t="s">
        <v>7</v>
      </c>
      <c r="B8" s="14" t="s">
        <v>24</v>
      </c>
      <c r="C8" s="34"/>
      <c r="D8" s="17"/>
      <c r="E8" s="17"/>
      <c r="F8" s="35"/>
      <c r="G8" s="16">
        <v>2</v>
      </c>
      <c r="H8" s="17">
        <v>0.27</v>
      </c>
      <c r="I8" s="17"/>
      <c r="J8" s="18">
        <v>0.27</v>
      </c>
      <c r="K8" s="16">
        <v>1</v>
      </c>
      <c r="L8" s="29">
        <v>0.1</v>
      </c>
      <c r="M8" s="29"/>
      <c r="N8" s="31">
        <v>0.1</v>
      </c>
      <c r="O8" s="16"/>
      <c r="P8" s="17">
        <v>1</v>
      </c>
      <c r="Q8" s="17"/>
      <c r="R8" s="17"/>
      <c r="S8" s="18"/>
    </row>
    <row r="9" spans="1:19" ht="18" customHeight="1">
      <c r="A9" s="7" t="s">
        <v>8</v>
      </c>
      <c r="B9" s="14" t="s">
        <v>25</v>
      </c>
      <c r="C9" s="34"/>
      <c r="D9" s="17"/>
      <c r="E9" s="17"/>
      <c r="F9" s="35"/>
      <c r="G9" s="16">
        <v>1</v>
      </c>
      <c r="H9" s="29">
        <v>1.7</v>
      </c>
      <c r="I9" s="17"/>
      <c r="J9" s="31">
        <v>1.7</v>
      </c>
      <c r="K9" s="16">
        <v>2</v>
      </c>
      <c r="L9" s="29">
        <v>1.03</v>
      </c>
      <c r="M9" s="29"/>
      <c r="N9" s="31">
        <v>1.03</v>
      </c>
      <c r="O9" s="16"/>
      <c r="P9" s="28">
        <v>1</v>
      </c>
      <c r="Q9" s="28">
        <v>1</v>
      </c>
      <c r="R9" s="17"/>
      <c r="S9" s="18"/>
    </row>
    <row r="10" spans="1:19" ht="18" customHeight="1">
      <c r="A10" s="7" t="s">
        <v>9</v>
      </c>
      <c r="B10" s="14" t="s">
        <v>26</v>
      </c>
      <c r="C10" s="34">
        <v>2</v>
      </c>
      <c r="D10" s="17">
        <v>0.31</v>
      </c>
      <c r="E10" s="17"/>
      <c r="F10" s="35">
        <v>0.31</v>
      </c>
      <c r="G10" s="16">
        <v>3</v>
      </c>
      <c r="H10" s="17">
        <v>0.99</v>
      </c>
      <c r="I10" s="17"/>
      <c r="J10" s="18">
        <v>0.99</v>
      </c>
      <c r="K10" s="16">
        <v>2</v>
      </c>
      <c r="L10" s="29">
        <v>1.05</v>
      </c>
      <c r="M10" s="29"/>
      <c r="N10" s="31">
        <v>1.05</v>
      </c>
      <c r="O10" s="16">
        <v>1</v>
      </c>
      <c r="P10" s="17">
        <v>1</v>
      </c>
      <c r="Q10" s="17"/>
      <c r="R10" s="17"/>
      <c r="S10" s="18"/>
    </row>
    <row r="11" spans="1:19" ht="18" customHeight="1">
      <c r="A11" s="7" t="s">
        <v>10</v>
      </c>
      <c r="B11" s="14" t="s">
        <v>27</v>
      </c>
      <c r="C11" s="34"/>
      <c r="D11" s="17"/>
      <c r="E11" s="17"/>
      <c r="F11" s="35"/>
      <c r="G11" s="16"/>
      <c r="H11" s="17"/>
      <c r="I11" s="17"/>
      <c r="J11" s="18"/>
      <c r="K11" s="16"/>
      <c r="L11" s="29"/>
      <c r="M11" s="29"/>
      <c r="N11" s="31"/>
      <c r="O11" s="16"/>
      <c r="P11" s="17"/>
      <c r="Q11" s="17"/>
      <c r="R11" s="17"/>
      <c r="S11" s="18"/>
    </row>
    <row r="12" spans="1:19" ht="18" customHeight="1">
      <c r="A12" s="7" t="s">
        <v>11</v>
      </c>
      <c r="B12" s="14" t="s">
        <v>28</v>
      </c>
      <c r="C12" s="34"/>
      <c r="D12" s="17"/>
      <c r="E12" s="17"/>
      <c r="F12" s="35"/>
      <c r="G12" s="16">
        <v>1</v>
      </c>
      <c r="H12" s="17">
        <v>0.52</v>
      </c>
      <c r="I12" s="17"/>
      <c r="J12" s="18">
        <v>0.52</v>
      </c>
      <c r="K12" s="16">
        <v>1</v>
      </c>
      <c r="L12" s="29">
        <v>0.4</v>
      </c>
      <c r="M12" s="29"/>
      <c r="N12" s="31">
        <v>0.4</v>
      </c>
      <c r="O12" s="16"/>
      <c r="P12" s="17">
        <v>1</v>
      </c>
      <c r="Q12" s="17"/>
      <c r="R12" s="17"/>
      <c r="S12" s="18"/>
    </row>
    <row r="13" spans="1:19" ht="18" customHeight="1">
      <c r="A13" s="7" t="s">
        <v>12</v>
      </c>
      <c r="B13" s="14" t="s">
        <v>29</v>
      </c>
      <c r="C13" s="34"/>
      <c r="D13" s="17"/>
      <c r="E13" s="17"/>
      <c r="F13" s="35"/>
      <c r="G13" s="16"/>
      <c r="H13" s="17"/>
      <c r="I13" s="17"/>
      <c r="J13" s="18"/>
      <c r="K13" s="16">
        <v>1</v>
      </c>
      <c r="L13" s="29"/>
      <c r="M13" s="29">
        <v>0.1</v>
      </c>
      <c r="N13" s="31">
        <v>0.1</v>
      </c>
      <c r="O13" s="16"/>
      <c r="P13" s="17">
        <v>1</v>
      </c>
      <c r="Q13" s="17"/>
      <c r="R13" s="17"/>
      <c r="S13" s="18"/>
    </row>
    <row r="14" spans="1:19" ht="18" customHeight="1">
      <c r="A14" s="7" t="s">
        <v>13</v>
      </c>
      <c r="B14" s="14" t="s">
        <v>30</v>
      </c>
      <c r="C14" s="34"/>
      <c r="D14" s="17"/>
      <c r="E14" s="17"/>
      <c r="F14" s="35"/>
      <c r="G14" s="16"/>
      <c r="H14" s="17"/>
      <c r="I14" s="17"/>
      <c r="J14" s="18"/>
      <c r="K14" s="16">
        <v>1</v>
      </c>
      <c r="L14" s="29">
        <v>0.1</v>
      </c>
      <c r="M14" s="29"/>
      <c r="N14" s="31">
        <v>0.1</v>
      </c>
      <c r="O14" s="16"/>
      <c r="P14" s="17"/>
      <c r="Q14" s="17">
        <v>1</v>
      </c>
      <c r="R14" s="17"/>
      <c r="S14" s="18"/>
    </row>
    <row r="15" spans="1:19" ht="18" customHeight="1">
      <c r="A15" s="7" t="s">
        <v>14</v>
      </c>
      <c r="B15" s="14" t="s">
        <v>31</v>
      </c>
      <c r="C15" s="34"/>
      <c r="D15" s="17"/>
      <c r="E15" s="17"/>
      <c r="F15" s="35"/>
      <c r="G15" s="16"/>
      <c r="H15" s="17"/>
      <c r="I15" s="17"/>
      <c r="J15" s="18"/>
      <c r="K15" s="16">
        <v>1</v>
      </c>
      <c r="L15" s="29">
        <v>6.6</v>
      </c>
      <c r="M15" s="29"/>
      <c r="N15" s="31">
        <v>6.6</v>
      </c>
      <c r="O15" s="16"/>
      <c r="P15" s="17">
        <v>1</v>
      </c>
      <c r="Q15" s="17"/>
      <c r="R15" s="17"/>
      <c r="S15" s="18"/>
    </row>
    <row r="16" spans="1:19" ht="18" customHeight="1">
      <c r="A16" s="7" t="s">
        <v>15</v>
      </c>
      <c r="B16" s="14" t="s">
        <v>32</v>
      </c>
      <c r="C16" s="34"/>
      <c r="D16" s="17"/>
      <c r="E16" s="17"/>
      <c r="F16" s="35"/>
      <c r="G16" s="16"/>
      <c r="H16" s="17"/>
      <c r="I16" s="17"/>
      <c r="J16" s="18"/>
      <c r="K16" s="16">
        <v>23</v>
      </c>
      <c r="L16" s="17">
        <v>20.18</v>
      </c>
      <c r="M16" s="29"/>
      <c r="N16" s="18">
        <v>20.18</v>
      </c>
      <c r="O16" s="16"/>
      <c r="P16" s="17">
        <v>12</v>
      </c>
      <c r="Q16" s="17">
        <v>11</v>
      </c>
      <c r="R16" s="17"/>
      <c r="S16" s="18"/>
    </row>
    <row r="17" spans="1:19" ht="18" customHeight="1">
      <c r="A17" s="7" t="s">
        <v>16</v>
      </c>
      <c r="B17" s="14" t="s">
        <v>33</v>
      </c>
      <c r="C17" s="34">
        <v>1</v>
      </c>
      <c r="D17" s="29">
        <v>0.4</v>
      </c>
      <c r="E17" s="29"/>
      <c r="F17" s="38">
        <v>0.4</v>
      </c>
      <c r="G17" s="16">
        <v>2</v>
      </c>
      <c r="H17" s="29">
        <v>1.9</v>
      </c>
      <c r="I17" s="17"/>
      <c r="J17" s="31">
        <v>1.9</v>
      </c>
      <c r="K17" s="16">
        <v>2</v>
      </c>
      <c r="L17" s="29">
        <v>0.7</v>
      </c>
      <c r="M17" s="29"/>
      <c r="N17" s="31">
        <v>0.7</v>
      </c>
      <c r="O17" s="16"/>
      <c r="P17" s="17">
        <v>2</v>
      </c>
      <c r="Q17" s="17"/>
      <c r="R17" s="17"/>
      <c r="S17" s="18"/>
    </row>
    <row r="18" spans="1:19" ht="18" customHeight="1">
      <c r="A18" s="7" t="s">
        <v>17</v>
      </c>
      <c r="B18" s="14" t="s">
        <v>34</v>
      </c>
      <c r="C18" s="34"/>
      <c r="D18" s="17"/>
      <c r="E18" s="17"/>
      <c r="F18" s="35"/>
      <c r="G18" s="16"/>
      <c r="H18" s="17"/>
      <c r="I18" s="17"/>
      <c r="J18" s="18"/>
      <c r="K18" s="16"/>
      <c r="L18" s="29"/>
      <c r="M18" s="29"/>
      <c r="N18" s="31"/>
      <c r="O18" s="16"/>
      <c r="P18" s="17"/>
      <c r="Q18" s="17"/>
      <c r="R18" s="17"/>
      <c r="S18" s="18"/>
    </row>
    <row r="19" spans="1:19" ht="18" customHeight="1">
      <c r="A19" s="7" t="s">
        <v>18</v>
      </c>
      <c r="B19" s="14" t="s">
        <v>35</v>
      </c>
      <c r="C19" s="34">
        <v>19</v>
      </c>
      <c r="D19" s="17">
        <v>1.25</v>
      </c>
      <c r="E19" s="17"/>
      <c r="F19" s="35">
        <v>1.25</v>
      </c>
      <c r="G19" s="16">
        <v>56</v>
      </c>
      <c r="H19" s="17">
        <v>6.99</v>
      </c>
      <c r="I19" s="17"/>
      <c r="J19" s="18">
        <v>6.99</v>
      </c>
      <c r="K19" s="16">
        <v>21</v>
      </c>
      <c r="L19" s="29">
        <v>18.546</v>
      </c>
      <c r="M19" s="39">
        <v>0.202</v>
      </c>
      <c r="N19" s="29">
        <f>SUM(L19:M19)</f>
        <v>18.748</v>
      </c>
      <c r="O19" s="16"/>
      <c r="P19" s="17">
        <v>21</v>
      </c>
      <c r="Q19" s="17"/>
      <c r="R19" s="17"/>
      <c r="S19" s="18"/>
    </row>
    <row r="20" spans="1:19" ht="18" customHeight="1">
      <c r="A20" s="7" t="s">
        <v>19</v>
      </c>
      <c r="B20" s="14" t="s">
        <v>36</v>
      </c>
      <c r="C20" s="34"/>
      <c r="D20" s="17"/>
      <c r="E20" s="17"/>
      <c r="F20" s="35"/>
      <c r="G20" s="16"/>
      <c r="H20" s="17"/>
      <c r="I20" s="17"/>
      <c r="J20" s="18"/>
      <c r="K20" s="16">
        <v>1</v>
      </c>
      <c r="L20" s="29">
        <v>0.2</v>
      </c>
      <c r="M20" s="29"/>
      <c r="N20" s="31">
        <v>0.2</v>
      </c>
      <c r="O20" s="16"/>
      <c r="P20" s="17">
        <v>1</v>
      </c>
      <c r="Q20" s="17"/>
      <c r="R20" s="17"/>
      <c r="S20" s="18"/>
    </row>
    <row r="21" spans="1:19" ht="17.25" customHeight="1">
      <c r="A21" s="7" t="s">
        <v>20</v>
      </c>
      <c r="B21" s="14" t="s">
        <v>37</v>
      </c>
      <c r="C21" s="34"/>
      <c r="D21" s="17"/>
      <c r="E21" s="17"/>
      <c r="F21" s="35"/>
      <c r="G21" s="16"/>
      <c r="H21" s="17"/>
      <c r="I21" s="17"/>
      <c r="J21" s="18"/>
      <c r="K21" s="16">
        <v>1</v>
      </c>
      <c r="L21" s="29">
        <v>0.51</v>
      </c>
      <c r="M21" s="29"/>
      <c r="N21" s="31">
        <v>0.51</v>
      </c>
      <c r="O21" s="16"/>
      <c r="P21" s="17">
        <v>1</v>
      </c>
      <c r="Q21" s="17"/>
      <c r="R21" s="17"/>
      <c r="S21" s="18"/>
    </row>
    <row r="22" spans="1:19" ht="18" customHeight="1">
      <c r="A22" s="7" t="s">
        <v>21</v>
      </c>
      <c r="B22" s="14" t="s">
        <v>38</v>
      </c>
      <c r="C22" s="34"/>
      <c r="D22" s="17"/>
      <c r="E22" s="17"/>
      <c r="F22" s="35"/>
      <c r="G22" s="16"/>
      <c r="H22" s="17"/>
      <c r="I22" s="17"/>
      <c r="J22" s="18"/>
      <c r="K22" s="16"/>
      <c r="L22" s="29"/>
      <c r="M22" s="29"/>
      <c r="N22" s="31"/>
      <c r="O22" s="16"/>
      <c r="P22" s="17"/>
      <c r="Q22" s="17"/>
      <c r="R22" s="17"/>
      <c r="S22" s="18"/>
    </row>
    <row r="23" spans="1:19" ht="18.75" customHeight="1" thickBot="1">
      <c r="A23" s="8" t="s">
        <v>22</v>
      </c>
      <c r="B23" s="15" t="s">
        <v>39</v>
      </c>
      <c r="C23" s="36"/>
      <c r="D23" s="20"/>
      <c r="E23" s="20"/>
      <c r="F23" s="37"/>
      <c r="G23" s="19"/>
      <c r="H23" s="20"/>
      <c r="I23" s="20"/>
      <c r="J23" s="21"/>
      <c r="K23" s="19"/>
      <c r="L23" s="30"/>
      <c r="M23" s="30"/>
      <c r="N23" s="32"/>
      <c r="O23" s="19"/>
      <c r="P23" s="20"/>
      <c r="Q23" s="20"/>
      <c r="R23" s="20"/>
      <c r="S23" s="21"/>
    </row>
    <row r="24" spans="1:19" ht="21.75" customHeight="1" thickBot="1">
      <c r="A24" s="56" t="s">
        <v>40</v>
      </c>
      <c r="B24" s="57"/>
      <c r="C24" s="22">
        <f>SUM(C7:C23)</f>
        <v>25</v>
      </c>
      <c r="D24" s="23">
        <f>SUM(D7:D23)</f>
        <v>3.37</v>
      </c>
      <c r="E24" s="24"/>
      <c r="F24" s="25">
        <f>SUM(F7:F23)</f>
        <v>3.37</v>
      </c>
      <c r="G24" s="22">
        <f>SUM(G7:G23)</f>
        <v>68</v>
      </c>
      <c r="H24" s="23">
        <f>SUM(H7:H23)</f>
        <v>13.58</v>
      </c>
      <c r="I24" s="24"/>
      <c r="J24" s="25">
        <f aca="true" t="shared" si="0" ref="J24:Q24">SUM(J7:J23)</f>
        <v>13.58</v>
      </c>
      <c r="K24" s="41">
        <f t="shared" si="0"/>
        <v>60</v>
      </c>
      <c r="L24" s="40">
        <f t="shared" si="0"/>
        <v>62.936</v>
      </c>
      <c r="M24" s="40">
        <f t="shared" si="0"/>
        <v>1.302</v>
      </c>
      <c r="N24" s="42">
        <f t="shared" si="0"/>
        <v>64.23800000000001</v>
      </c>
      <c r="O24" s="22">
        <f>SUM(O7:O23)</f>
        <v>1</v>
      </c>
      <c r="P24" s="23">
        <f>SUM(P7:P23)</f>
        <v>46</v>
      </c>
      <c r="Q24" s="23">
        <f>SUM(Q7:Q23)</f>
        <v>13</v>
      </c>
      <c r="R24" s="26"/>
      <c r="S24" s="27"/>
    </row>
    <row r="25" spans="1:14" ht="22.5" customHeight="1">
      <c r="A25" s="53"/>
      <c r="B25" s="53"/>
      <c r="C25" s="3" t="s">
        <v>43</v>
      </c>
      <c r="D25" s="33">
        <f>SUM(D24/C24)</f>
        <v>0.1348</v>
      </c>
      <c r="E25" s="3" t="s">
        <v>45</v>
      </c>
      <c r="F25" s="5"/>
      <c r="G25" s="3" t="s">
        <v>43</v>
      </c>
      <c r="H25" s="33">
        <f>SUM(H24/G24)</f>
        <v>0.19970588235294118</v>
      </c>
      <c r="I25" s="3" t="s">
        <v>45</v>
      </c>
      <c r="J25" s="5"/>
      <c r="K25" s="4"/>
      <c r="L25" s="3" t="s">
        <v>44</v>
      </c>
      <c r="M25" s="43">
        <f>SUM(L24/K24)</f>
        <v>1.0489333333333333</v>
      </c>
      <c r="N25" s="3" t="s">
        <v>45</v>
      </c>
    </row>
    <row r="26" spans="1:20" ht="39.75" customHeight="1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0"/>
    </row>
    <row r="27" ht="21.75" customHeight="1"/>
  </sheetData>
  <mergeCells count="20">
    <mergeCell ref="O4:S4"/>
    <mergeCell ref="K5:K6"/>
    <mergeCell ref="L5:N5"/>
    <mergeCell ref="O5:O6"/>
    <mergeCell ref="R5:R6"/>
    <mergeCell ref="P5:P6"/>
    <mergeCell ref="A25:B25"/>
    <mergeCell ref="A24:B24"/>
    <mergeCell ref="A4:A6"/>
    <mergeCell ref="B4:B6"/>
    <mergeCell ref="C4:F4"/>
    <mergeCell ref="D5:F5"/>
    <mergeCell ref="C5:C6"/>
    <mergeCell ref="A1:S1"/>
    <mergeCell ref="A2:S2"/>
    <mergeCell ref="Q5:Q6"/>
    <mergeCell ref="G4:J4"/>
    <mergeCell ref="H5:J5"/>
    <mergeCell ref="G5:G6"/>
    <mergeCell ref="K4:N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44" sqref="F4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2006-06-07T09:27:14Z</cp:lastPrinted>
  <dcterms:created xsi:type="dcterms:W3CDTF">2005-04-06T07:05:49Z</dcterms:created>
  <dcterms:modified xsi:type="dcterms:W3CDTF">2006-06-07T09:28:39Z</dcterms:modified>
  <cp:category/>
  <cp:version/>
  <cp:contentType/>
  <cp:contentStatus/>
</cp:coreProperties>
</file>