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00" windowHeight="6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<sst xmlns="http://schemas.openxmlformats.org/spreadsheetml/2006/main" count="46" uniqueCount="44">
  <si>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№ № П.П. </t>
  </si>
  <si>
    <t>Наименование района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</si>
  <si>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</si>
  <si>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</si>
  <si>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</si>
  <si>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</si>
  <si>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Всего зарегистрировано земельных долей</t>
  </si>
  <si>
    <t xml:space="preserve">На невостребованные земельные доли </t>
  </si>
  <si>
    <t>На земельные доли от которых собственники отказались</t>
  </si>
  <si>
    <t>Площадь,га</t>
  </si>
  <si>
    <t>Кол-во невостребованных земельных долей</t>
  </si>
  <si>
    <t>Площадь, га</t>
  </si>
  <si>
    <t>Кол-во  земельных долей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</si>
  <si>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</si>
  <si>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</si>
  <si>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</si>
  <si>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</si>
  <si>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</si>
  <si>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</si>
  <si>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</si>
  <si>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</si>
  <si>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</si>
  <si>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</si>
  <si>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</si>
  <si>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</si>
  <si>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</si>
  <si>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</si>
  <si>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</si>
  <si>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</si>
  <si>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</si>
  <si>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</si>
  <si>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</si>
  <si>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</si>
  <si>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</si>
  <si>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</si>
  <si>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Всего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</si>
  <si>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</si>
  <si>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</si>
  <si>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</si>
  <si>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</si>
  <si>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Площадь, га </t>
  </si>
  <si>
    <t>%  (гр. 15::гр. 5*100%)</t>
  </si>
  <si>
    <t xml:space="preserve">Кол-во </t>
  </si>
  <si>
    <t>Информация об оформлении прав на земельные участки земель сельскохозяйственного назначения, включая невостребованные земельные доли,                                                                                         на территории  Чувашской Республики по состоянию на 01.07.2012 (по данным органов местного самоуправления)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</si>
</sst>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00"/>
    <numFmt numFmtId="184" formatCode="0.00000000"/>
    <numFmt numFmtId="185" formatCode="0.000000"/>
    <numFmt numFmtId="186" formatCode="0.00000"/>
  </numFmts>
  <fonts count="4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75" zoomScaleNormal="75" zoomScalePageLayoutView="0" workbookViewId="0" topLeftCell="A1">
      <selection activeCell="A6" sqref="A6:O8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" width="21.28125" style="0" bestFit="1" customWidth="1"/>
    <col min="4" max="4" width="16.57421875" style="0" customWidth="1"/>
    <col min="5" max="5" width="13.421875" style="0" customWidth="1"/>
    <col min="6" max="6" width="20.57421875" style="0" customWidth="1"/>
    <col min="7" max="7" width="10.28125" style="0" customWidth="1"/>
    <col min="8" max="8" width="18.7109375" style="0" customWidth="1"/>
    <col min="9" max="9" width="11.421875" style="0" customWidth="1"/>
    <col min="10" max="10" width="0.13671875" style="0" hidden="1" customWidth="1"/>
    <col min="11" max="11" width="12.421875" style="0" customWidth="1"/>
    <col min="12" max="12" width="10.421875" style="0" customWidth="1"/>
    <col min="13" max="13" width="17.8515625" style="0" bestFit="1" customWidth="1"/>
    <col min="14" max="14" width="10.140625" style="0" customWidth="1"/>
    <col min="15" max="15" width="10.00390625" style="0" customWidth="1"/>
  </cols>
  <sheetData>
    <row r="1" spans="13:14" ht="15.75">
      <c r="M1" s="48"/>
      <c r="N1" s="48"/>
    </row>
    <row r="2" spans="13:14" ht="15.75">
      <c r="M2" s="48"/>
      <c r="N2" s="48"/>
    </row>
    <row r="3" spans="13:14" ht="15.75">
      <c r="M3" s="48"/>
      <c r="N3" s="48"/>
    </row>
    <row r="4" ht="15">
      <c r="M4" s="2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24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1.25" customHeight="1">
      <c r="A9" s="43" t="s">
        <v>0</v>
      </c>
      <c r="B9" s="44" t="s">
        <v>1</v>
      </c>
      <c r="C9" s="43" t="s">
        <v>2</v>
      </c>
      <c r="D9" s="43"/>
      <c r="E9" s="43"/>
      <c r="F9" s="40" t="s">
        <v>37</v>
      </c>
      <c r="G9" s="41"/>
      <c r="H9" s="41"/>
      <c r="I9" s="41"/>
      <c r="J9" s="41"/>
      <c r="K9" s="41"/>
      <c r="L9" s="41"/>
      <c r="M9" s="41"/>
      <c r="N9" s="41"/>
      <c r="O9" s="42"/>
    </row>
    <row r="10" spans="1:15" ht="78.75" customHeight="1">
      <c r="A10" s="43"/>
      <c r="B10" s="49"/>
      <c r="C10" s="43" t="s">
        <v>3</v>
      </c>
      <c r="D10" s="43" t="s">
        <v>4</v>
      </c>
      <c r="E10" s="43" t="s">
        <v>5</v>
      </c>
      <c r="F10" s="40" t="s">
        <v>38</v>
      </c>
      <c r="G10" s="41"/>
      <c r="H10" s="41"/>
      <c r="I10" s="41"/>
      <c r="J10" s="41"/>
      <c r="K10" s="41"/>
      <c r="L10" s="42"/>
      <c r="M10" s="17" t="s">
        <v>39</v>
      </c>
      <c r="N10" s="43" t="s">
        <v>6</v>
      </c>
      <c r="O10" s="43"/>
    </row>
    <row r="11" spans="1:15" ht="28.5" customHeight="1">
      <c r="A11" s="43"/>
      <c r="B11" s="49"/>
      <c r="C11" s="43"/>
      <c r="D11" s="43"/>
      <c r="E11" s="43"/>
      <c r="F11" s="40" t="s">
        <v>35</v>
      </c>
      <c r="G11" s="42"/>
      <c r="H11" s="40" t="s">
        <v>36</v>
      </c>
      <c r="I11" s="41"/>
      <c r="J11" s="41"/>
      <c r="K11" s="41"/>
      <c r="L11" s="42"/>
      <c r="M11" s="40" t="s">
        <v>9</v>
      </c>
      <c r="N11" s="43"/>
      <c r="O11" s="43"/>
    </row>
    <row r="12" spans="1:15" ht="55.5" customHeight="1">
      <c r="A12" s="43"/>
      <c r="B12" s="49"/>
      <c r="C12" s="43"/>
      <c r="D12" s="43"/>
      <c r="E12" s="43"/>
      <c r="F12" s="44" t="s">
        <v>42</v>
      </c>
      <c r="G12" s="44" t="s">
        <v>40</v>
      </c>
      <c r="H12" s="40" t="s">
        <v>7</v>
      </c>
      <c r="I12" s="41"/>
      <c r="J12" s="42"/>
      <c r="K12" s="40" t="s">
        <v>8</v>
      </c>
      <c r="L12" s="42"/>
      <c r="M12" s="43"/>
      <c r="N12" s="44" t="s">
        <v>40</v>
      </c>
      <c r="O12" s="44" t="s">
        <v>41</v>
      </c>
    </row>
    <row r="13" spans="1:15" ht="72" customHeight="1">
      <c r="A13" s="43"/>
      <c r="B13" s="45"/>
      <c r="C13" s="43"/>
      <c r="D13" s="43"/>
      <c r="E13" s="43"/>
      <c r="F13" s="45"/>
      <c r="G13" s="45"/>
      <c r="H13" s="16" t="s">
        <v>10</v>
      </c>
      <c r="I13" s="16" t="s">
        <v>11</v>
      </c>
      <c r="J13" s="16"/>
      <c r="K13" s="16" t="s">
        <v>12</v>
      </c>
      <c r="L13" s="16" t="s">
        <v>11</v>
      </c>
      <c r="M13" s="43"/>
      <c r="N13" s="45"/>
      <c r="O13" s="45"/>
    </row>
    <row r="14" spans="1:15" ht="12.75">
      <c r="A14" s="18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/>
      <c r="K14" s="16">
        <v>10</v>
      </c>
      <c r="L14" s="16">
        <v>11</v>
      </c>
      <c r="M14" s="16">
        <v>13</v>
      </c>
      <c r="N14" s="16">
        <v>14</v>
      </c>
      <c r="O14" s="16">
        <v>15</v>
      </c>
    </row>
    <row r="15" spans="1:15" ht="12.75">
      <c r="A15" s="20">
        <v>1</v>
      </c>
      <c r="B15" s="21" t="s">
        <v>13</v>
      </c>
      <c r="C15" s="22">
        <v>17</v>
      </c>
      <c r="D15" s="22">
        <v>9815</v>
      </c>
      <c r="E15" s="22">
        <v>39003</v>
      </c>
      <c r="F15" s="24">
        <v>593</v>
      </c>
      <c r="G15" s="24">
        <v>2928</v>
      </c>
      <c r="H15" s="24"/>
      <c r="I15" s="24"/>
      <c r="J15" s="16"/>
      <c r="K15" s="24">
        <v>593</v>
      </c>
      <c r="L15" s="24">
        <v>2928</v>
      </c>
      <c r="M15" s="24">
        <v>16374</v>
      </c>
      <c r="N15" s="37">
        <f>G15+M15</f>
        <v>19302</v>
      </c>
      <c r="O15" s="36">
        <v>49</v>
      </c>
    </row>
    <row r="16" spans="1:15" ht="12.75">
      <c r="A16" s="20">
        <v>2</v>
      </c>
      <c r="B16" s="23" t="s">
        <v>14</v>
      </c>
      <c r="C16" s="24">
        <v>29</v>
      </c>
      <c r="D16" s="24">
        <v>14381</v>
      </c>
      <c r="E16" s="25">
        <v>30324</v>
      </c>
      <c r="F16" s="24">
        <v>13</v>
      </c>
      <c r="G16" s="24">
        <f aca="true" t="shared" si="0" ref="G16:G33">I16+L16</f>
        <v>27</v>
      </c>
      <c r="H16" s="24"/>
      <c r="I16" s="24"/>
      <c r="J16" s="16"/>
      <c r="K16" s="24">
        <v>13</v>
      </c>
      <c r="L16" s="24">
        <v>27</v>
      </c>
      <c r="M16" s="25">
        <v>6936</v>
      </c>
      <c r="N16" s="37">
        <f>(G16+M16)</f>
        <v>6963</v>
      </c>
      <c r="O16" s="36">
        <v>23</v>
      </c>
    </row>
    <row r="17" spans="1:15" ht="12.75">
      <c r="A17" s="20">
        <v>3</v>
      </c>
      <c r="B17" s="23" t="s">
        <v>15</v>
      </c>
      <c r="C17" s="24">
        <v>32</v>
      </c>
      <c r="D17" s="24">
        <v>22233</v>
      </c>
      <c r="E17" s="24">
        <v>35212</v>
      </c>
      <c r="F17" s="24"/>
      <c r="G17" s="24">
        <f t="shared" si="0"/>
        <v>0</v>
      </c>
      <c r="H17" s="24"/>
      <c r="I17" s="24"/>
      <c r="J17" s="16"/>
      <c r="K17" s="24"/>
      <c r="L17" s="24"/>
      <c r="M17" s="25">
        <v>9272</v>
      </c>
      <c r="N17" s="37">
        <f>(G17+M17)</f>
        <v>9272</v>
      </c>
      <c r="O17" s="36">
        <v>26</v>
      </c>
    </row>
    <row r="18" spans="1:15" ht="12.75">
      <c r="A18" s="20">
        <v>4</v>
      </c>
      <c r="B18" s="21" t="s">
        <v>16</v>
      </c>
      <c r="C18" s="22">
        <v>33</v>
      </c>
      <c r="D18" s="22">
        <v>17465</v>
      </c>
      <c r="E18" s="22">
        <v>31559</v>
      </c>
      <c r="F18" s="24"/>
      <c r="G18" s="24">
        <f t="shared" si="0"/>
        <v>0</v>
      </c>
      <c r="H18" s="24"/>
      <c r="I18" s="24"/>
      <c r="J18" s="16"/>
      <c r="K18" s="25"/>
      <c r="L18" s="25"/>
      <c r="M18" s="36">
        <v>8503.94</v>
      </c>
      <c r="N18" s="38">
        <f>G18+M18</f>
        <v>8503.94</v>
      </c>
      <c r="O18" s="36">
        <v>27</v>
      </c>
    </row>
    <row r="19" spans="1:15" ht="12.75">
      <c r="A19" s="20">
        <v>5</v>
      </c>
      <c r="B19" s="26" t="s">
        <v>17</v>
      </c>
      <c r="C19" s="22">
        <v>18</v>
      </c>
      <c r="D19" s="22">
        <v>9889</v>
      </c>
      <c r="E19" s="22">
        <v>19672</v>
      </c>
      <c r="F19" s="25">
        <v>179</v>
      </c>
      <c r="G19" s="24">
        <f t="shared" si="0"/>
        <v>366</v>
      </c>
      <c r="H19" s="24"/>
      <c r="I19" s="24"/>
      <c r="J19" s="16"/>
      <c r="K19" s="25">
        <v>179</v>
      </c>
      <c r="L19" s="25">
        <v>366</v>
      </c>
      <c r="M19" s="25">
        <v>7958</v>
      </c>
      <c r="N19" s="37">
        <f>(G19+M19)</f>
        <v>8324</v>
      </c>
      <c r="O19" s="36">
        <v>42</v>
      </c>
    </row>
    <row r="20" spans="1:15" ht="12.75">
      <c r="A20" s="20">
        <v>6</v>
      </c>
      <c r="B20" s="23" t="s">
        <v>18</v>
      </c>
      <c r="C20" s="24">
        <v>32</v>
      </c>
      <c r="D20" s="25">
        <v>19385</v>
      </c>
      <c r="E20" s="25">
        <v>33479</v>
      </c>
      <c r="F20" s="25">
        <v>446</v>
      </c>
      <c r="G20" s="24">
        <f>I20+L20</f>
        <v>783</v>
      </c>
      <c r="H20" s="24">
        <v>178</v>
      </c>
      <c r="I20" s="24">
        <v>340</v>
      </c>
      <c r="J20" s="19"/>
      <c r="K20" s="25">
        <v>268</v>
      </c>
      <c r="L20" s="25">
        <v>443</v>
      </c>
      <c r="M20" s="25">
        <v>13074</v>
      </c>
      <c r="N20" s="37">
        <f aca="true" t="shared" si="1" ref="N20:N31">G20+M20</f>
        <v>13857</v>
      </c>
      <c r="O20" s="36">
        <v>41</v>
      </c>
    </row>
    <row r="21" spans="1:15" ht="12.75">
      <c r="A21" s="20">
        <v>7</v>
      </c>
      <c r="B21" s="21" t="s">
        <v>19</v>
      </c>
      <c r="C21" s="22">
        <v>16</v>
      </c>
      <c r="D21" s="27">
        <v>8115</v>
      </c>
      <c r="E21" s="27">
        <v>18120</v>
      </c>
      <c r="F21" s="25"/>
      <c r="G21" s="24">
        <f t="shared" si="0"/>
        <v>0</v>
      </c>
      <c r="H21" s="24"/>
      <c r="I21" s="24"/>
      <c r="J21" s="19"/>
      <c r="K21" s="24"/>
      <c r="L21" s="24"/>
      <c r="M21" s="25">
        <v>7435</v>
      </c>
      <c r="N21" s="37">
        <f t="shared" si="1"/>
        <v>7435</v>
      </c>
      <c r="O21" s="36">
        <v>41</v>
      </c>
    </row>
    <row r="22" spans="1:15" ht="12.75">
      <c r="A22" s="20">
        <v>8</v>
      </c>
      <c r="B22" s="21" t="s">
        <v>20</v>
      </c>
      <c r="C22" s="22">
        <v>26</v>
      </c>
      <c r="D22" s="27">
        <v>13156</v>
      </c>
      <c r="E22" s="27">
        <v>22463</v>
      </c>
      <c r="F22" s="25">
        <v>316</v>
      </c>
      <c r="G22" s="24">
        <f t="shared" si="0"/>
        <v>435</v>
      </c>
      <c r="H22" s="24">
        <v>316</v>
      </c>
      <c r="I22" s="24">
        <v>435</v>
      </c>
      <c r="J22" s="19"/>
      <c r="K22" s="24"/>
      <c r="L22" s="24"/>
      <c r="M22" s="25">
        <v>7799</v>
      </c>
      <c r="N22" s="37">
        <f t="shared" si="1"/>
        <v>8234</v>
      </c>
      <c r="O22" s="36">
        <v>37</v>
      </c>
    </row>
    <row r="23" spans="1:15" ht="12.75">
      <c r="A23" s="28">
        <v>9</v>
      </c>
      <c r="B23" s="29" t="s">
        <v>21</v>
      </c>
      <c r="C23" s="27">
        <v>17</v>
      </c>
      <c r="D23" s="27">
        <v>11428</v>
      </c>
      <c r="E23" s="27">
        <v>25954</v>
      </c>
      <c r="F23" s="25"/>
      <c r="G23" s="24">
        <f t="shared" si="0"/>
        <v>0</v>
      </c>
      <c r="H23" s="25"/>
      <c r="I23" s="25"/>
      <c r="J23" s="19"/>
      <c r="K23" s="25"/>
      <c r="L23" s="25"/>
      <c r="M23" s="25">
        <v>10689</v>
      </c>
      <c r="N23" s="37">
        <f t="shared" si="1"/>
        <v>10689</v>
      </c>
      <c r="O23" s="36">
        <v>41</v>
      </c>
    </row>
    <row r="24" spans="1:15" ht="12.75">
      <c r="A24" s="20">
        <v>10</v>
      </c>
      <c r="B24" s="21" t="s">
        <v>22</v>
      </c>
      <c r="C24" s="22">
        <v>17</v>
      </c>
      <c r="D24" s="27">
        <v>12373</v>
      </c>
      <c r="E24" s="27">
        <v>16781</v>
      </c>
      <c r="F24" s="25"/>
      <c r="G24" s="24">
        <f t="shared" si="0"/>
        <v>0</v>
      </c>
      <c r="H24" s="24"/>
      <c r="I24" s="24"/>
      <c r="J24" s="19"/>
      <c r="K24" s="24"/>
      <c r="L24" s="24"/>
      <c r="M24" s="25">
        <v>3702</v>
      </c>
      <c r="N24" s="37">
        <f t="shared" si="1"/>
        <v>3702</v>
      </c>
      <c r="O24" s="36">
        <v>22</v>
      </c>
    </row>
    <row r="25" spans="1:15" ht="25.5">
      <c r="A25" s="20">
        <v>11</v>
      </c>
      <c r="B25" s="21" t="s">
        <v>23</v>
      </c>
      <c r="C25" s="22">
        <v>18</v>
      </c>
      <c r="D25" s="27">
        <v>11982</v>
      </c>
      <c r="E25" s="30">
        <v>18546</v>
      </c>
      <c r="F25" s="25">
        <v>18</v>
      </c>
      <c r="G25" s="33">
        <f>I25+L25</f>
        <v>22.64</v>
      </c>
      <c r="H25" s="24"/>
      <c r="I25" s="24"/>
      <c r="J25" s="19"/>
      <c r="K25" s="24">
        <v>18</v>
      </c>
      <c r="L25" s="33">
        <v>22.64</v>
      </c>
      <c r="M25" s="25">
        <v>3950</v>
      </c>
      <c r="N25" s="38">
        <f t="shared" si="1"/>
        <v>3972.64</v>
      </c>
      <c r="O25" s="36">
        <v>21</v>
      </c>
    </row>
    <row r="26" spans="1:15" ht="12.75">
      <c r="A26" s="20">
        <v>12</v>
      </c>
      <c r="B26" s="26" t="s">
        <v>24</v>
      </c>
      <c r="C26" s="22">
        <v>21</v>
      </c>
      <c r="D26" s="27">
        <v>15118</v>
      </c>
      <c r="E26" s="27">
        <v>23282</v>
      </c>
      <c r="F26" s="25"/>
      <c r="G26" s="24">
        <f t="shared" si="0"/>
        <v>0</v>
      </c>
      <c r="H26" s="24"/>
      <c r="I26" s="24"/>
      <c r="J26" s="19"/>
      <c r="K26" s="24"/>
      <c r="L26" s="24"/>
      <c r="M26" s="25">
        <v>6204</v>
      </c>
      <c r="N26" s="38">
        <f t="shared" si="1"/>
        <v>6204</v>
      </c>
      <c r="O26" s="36">
        <v>27</v>
      </c>
    </row>
    <row r="27" spans="1:15" ht="15" customHeight="1">
      <c r="A27" s="20">
        <v>13</v>
      </c>
      <c r="B27" s="21" t="s">
        <v>25</v>
      </c>
      <c r="C27" s="22">
        <v>15</v>
      </c>
      <c r="D27" s="27">
        <v>8566</v>
      </c>
      <c r="E27" s="27">
        <v>35896</v>
      </c>
      <c r="F27" s="27">
        <v>1</v>
      </c>
      <c r="G27" s="24">
        <f t="shared" si="0"/>
        <v>2</v>
      </c>
      <c r="H27" s="31"/>
      <c r="I27" s="31"/>
      <c r="J27" s="19"/>
      <c r="K27" s="31">
        <v>1</v>
      </c>
      <c r="L27" s="35">
        <v>2</v>
      </c>
      <c r="M27" s="32">
        <v>18478</v>
      </c>
      <c r="N27" s="38">
        <f t="shared" si="1"/>
        <v>18480</v>
      </c>
      <c r="O27" s="36">
        <v>51</v>
      </c>
    </row>
    <row r="28" spans="1:15" ht="12" customHeight="1">
      <c r="A28" s="20">
        <v>14</v>
      </c>
      <c r="B28" s="23" t="s">
        <v>26</v>
      </c>
      <c r="C28" s="25">
        <v>31</v>
      </c>
      <c r="D28" s="25">
        <v>10775</v>
      </c>
      <c r="E28" s="25">
        <v>23842</v>
      </c>
      <c r="F28" s="25">
        <v>467</v>
      </c>
      <c r="G28" s="24">
        <f t="shared" si="0"/>
        <v>1064</v>
      </c>
      <c r="H28" s="31"/>
      <c r="I28" s="31"/>
      <c r="J28" s="19"/>
      <c r="K28" s="31">
        <v>467</v>
      </c>
      <c r="L28" s="31">
        <v>1064</v>
      </c>
      <c r="M28" s="32">
        <v>11065</v>
      </c>
      <c r="N28" s="38">
        <f t="shared" si="1"/>
        <v>12129</v>
      </c>
      <c r="O28" s="36">
        <v>51</v>
      </c>
    </row>
    <row r="29" spans="1:15" ht="14.25" customHeight="1">
      <c r="A29" s="20">
        <v>15</v>
      </c>
      <c r="B29" s="21" t="s">
        <v>27</v>
      </c>
      <c r="C29" s="25">
        <v>22</v>
      </c>
      <c r="D29" s="27">
        <v>11178</v>
      </c>
      <c r="E29" s="25">
        <v>23693</v>
      </c>
      <c r="F29" s="25">
        <v>46</v>
      </c>
      <c r="G29" s="24">
        <f t="shared" si="0"/>
        <v>93</v>
      </c>
      <c r="H29" s="31"/>
      <c r="I29" s="31"/>
      <c r="J29" s="19"/>
      <c r="K29" s="31">
        <v>46</v>
      </c>
      <c r="L29" s="31">
        <v>93</v>
      </c>
      <c r="M29" s="32">
        <v>6468</v>
      </c>
      <c r="N29" s="38">
        <f t="shared" si="1"/>
        <v>6561</v>
      </c>
      <c r="O29" s="36">
        <v>28</v>
      </c>
    </row>
    <row r="30" spans="1:15" ht="13.5" customHeight="1">
      <c r="A30" s="20">
        <v>16</v>
      </c>
      <c r="B30" s="26" t="s">
        <v>28</v>
      </c>
      <c r="C30" s="27">
        <v>15</v>
      </c>
      <c r="D30" s="27">
        <v>11986</v>
      </c>
      <c r="E30" s="27">
        <v>27800</v>
      </c>
      <c r="F30" s="27"/>
      <c r="G30" s="24">
        <f t="shared" si="0"/>
        <v>0</v>
      </c>
      <c r="H30" s="31"/>
      <c r="I30" s="31"/>
      <c r="J30" s="19"/>
      <c r="K30" s="31"/>
      <c r="L30" s="31"/>
      <c r="M30" s="32">
        <v>15012</v>
      </c>
      <c r="N30" s="38">
        <f t="shared" si="1"/>
        <v>15012</v>
      </c>
      <c r="O30" s="36">
        <v>54</v>
      </c>
    </row>
    <row r="31" spans="1:15" ht="12" customHeight="1">
      <c r="A31" s="20">
        <v>17</v>
      </c>
      <c r="B31" s="26" t="s">
        <v>29</v>
      </c>
      <c r="C31" s="27">
        <v>14</v>
      </c>
      <c r="D31" s="27">
        <v>9296</v>
      </c>
      <c r="E31" s="27">
        <v>17991</v>
      </c>
      <c r="F31" s="27">
        <v>93</v>
      </c>
      <c r="G31" s="24">
        <v>151</v>
      </c>
      <c r="H31" s="31"/>
      <c r="I31" s="31"/>
      <c r="J31" s="19"/>
      <c r="K31" s="31">
        <v>93</v>
      </c>
      <c r="L31" s="31">
        <v>151</v>
      </c>
      <c r="M31" s="32">
        <v>9656</v>
      </c>
      <c r="N31" s="38">
        <f t="shared" si="1"/>
        <v>9807</v>
      </c>
      <c r="O31" s="36">
        <v>55</v>
      </c>
    </row>
    <row r="32" spans="1:15" ht="14.25" customHeight="1">
      <c r="A32" s="20">
        <v>18</v>
      </c>
      <c r="B32" s="21" t="s">
        <v>30</v>
      </c>
      <c r="C32" s="22">
        <v>10</v>
      </c>
      <c r="D32" s="27">
        <v>8327</v>
      </c>
      <c r="E32" s="27">
        <v>11797</v>
      </c>
      <c r="F32" s="25">
        <v>45</v>
      </c>
      <c r="G32" s="24">
        <f t="shared" si="0"/>
        <v>66</v>
      </c>
      <c r="H32" s="31"/>
      <c r="I32" s="31"/>
      <c r="J32" s="19"/>
      <c r="K32" s="31">
        <v>45</v>
      </c>
      <c r="L32" s="31">
        <v>66</v>
      </c>
      <c r="M32" s="32">
        <v>3482</v>
      </c>
      <c r="N32" s="38">
        <f>(G32+M32)</f>
        <v>3548</v>
      </c>
      <c r="O32" s="36">
        <v>30</v>
      </c>
    </row>
    <row r="33" spans="1:15" ht="12.75" customHeight="1">
      <c r="A33" s="20">
        <v>19</v>
      </c>
      <c r="B33" s="21" t="s">
        <v>31</v>
      </c>
      <c r="C33" s="22">
        <v>19</v>
      </c>
      <c r="D33" s="27">
        <v>16655</v>
      </c>
      <c r="E33" s="27">
        <v>33593</v>
      </c>
      <c r="F33" s="27">
        <v>4</v>
      </c>
      <c r="G33" s="24">
        <f t="shared" si="0"/>
        <v>8</v>
      </c>
      <c r="H33" s="31"/>
      <c r="I33" s="31"/>
      <c r="J33" s="19"/>
      <c r="K33" s="31">
        <v>4</v>
      </c>
      <c r="L33" s="31">
        <v>8</v>
      </c>
      <c r="M33" s="32">
        <v>10674</v>
      </c>
      <c r="N33" s="38">
        <f>G33+M33</f>
        <v>10682</v>
      </c>
      <c r="O33" s="36">
        <v>32</v>
      </c>
    </row>
    <row r="34" spans="1:15" ht="14.25" customHeight="1">
      <c r="A34" s="20">
        <v>20</v>
      </c>
      <c r="B34" s="21" t="s">
        <v>32</v>
      </c>
      <c r="C34" s="22">
        <v>28</v>
      </c>
      <c r="D34" s="27">
        <v>14979</v>
      </c>
      <c r="E34" s="27">
        <v>32055</v>
      </c>
      <c r="F34" s="27">
        <v>5</v>
      </c>
      <c r="G34" s="24">
        <v>12</v>
      </c>
      <c r="H34" s="31"/>
      <c r="I34" s="31"/>
      <c r="J34" s="19"/>
      <c r="K34" s="31">
        <v>5</v>
      </c>
      <c r="L34" s="31">
        <v>12</v>
      </c>
      <c r="M34" s="32">
        <v>16540</v>
      </c>
      <c r="N34" s="38">
        <v>16552</v>
      </c>
      <c r="O34" s="36">
        <v>52</v>
      </c>
    </row>
    <row r="35" spans="1:15" ht="13.5" customHeight="1">
      <c r="A35" s="20">
        <v>21</v>
      </c>
      <c r="B35" s="23" t="s">
        <v>33</v>
      </c>
      <c r="C35" s="24">
        <v>22</v>
      </c>
      <c r="D35" s="25">
        <v>10358</v>
      </c>
      <c r="E35" s="25">
        <v>20078</v>
      </c>
      <c r="F35" s="27">
        <v>444</v>
      </c>
      <c r="G35" s="24">
        <f>I35+L35</f>
        <v>799</v>
      </c>
      <c r="H35" s="31">
        <v>294</v>
      </c>
      <c r="I35" s="34">
        <v>502</v>
      </c>
      <c r="J35" s="19"/>
      <c r="K35" s="31">
        <v>150</v>
      </c>
      <c r="L35" s="31">
        <v>297</v>
      </c>
      <c r="M35" s="32">
        <v>7012</v>
      </c>
      <c r="N35" s="38">
        <f>G35+M35</f>
        <v>7811</v>
      </c>
      <c r="O35" s="36">
        <v>39</v>
      </c>
    </row>
    <row r="36" spans="1:15" ht="16.5" customHeight="1">
      <c r="A36" s="20"/>
      <c r="B36" s="21" t="s">
        <v>34</v>
      </c>
      <c r="C36" s="31">
        <f aca="true" t="shared" si="2" ref="C36:I36">SUM(C15:C35)</f>
        <v>452</v>
      </c>
      <c r="D36" s="31">
        <f t="shared" si="2"/>
        <v>267460</v>
      </c>
      <c r="E36" s="32">
        <f t="shared" si="2"/>
        <v>541140</v>
      </c>
      <c r="F36" s="22">
        <f t="shared" si="2"/>
        <v>2670</v>
      </c>
      <c r="G36" s="33">
        <f t="shared" si="2"/>
        <v>6756.64</v>
      </c>
      <c r="H36" s="31">
        <f t="shared" si="2"/>
        <v>788</v>
      </c>
      <c r="I36" s="31">
        <f t="shared" si="2"/>
        <v>1277</v>
      </c>
      <c r="J36" s="19"/>
      <c r="K36" s="31">
        <f>SUM(K15:K35)</f>
        <v>1882</v>
      </c>
      <c r="L36" s="35">
        <f>SUM(L15:L35)</f>
        <v>5479.639999999999</v>
      </c>
      <c r="M36" s="32">
        <f>SUM(M15:M35)</f>
        <v>200283.94</v>
      </c>
      <c r="N36" s="36">
        <f>SUM(N15:N35)</f>
        <v>207040.58000000002</v>
      </c>
      <c r="O36" s="36">
        <v>38</v>
      </c>
    </row>
    <row r="37" spans="1:18" ht="27" customHeight="1">
      <c r="A37" s="3"/>
      <c r="B37" s="4"/>
      <c r="C37" s="5"/>
      <c r="D37" s="5"/>
      <c r="E37" s="6"/>
      <c r="F37" s="6"/>
      <c r="G37" s="7"/>
      <c r="H37" s="8"/>
      <c r="I37" s="8"/>
      <c r="J37" s="8"/>
      <c r="K37" s="8"/>
      <c r="L37" s="8"/>
      <c r="M37" s="7"/>
      <c r="N37" s="7"/>
      <c r="O37" s="7"/>
      <c r="P37" s="9"/>
      <c r="Q37" s="9"/>
      <c r="R37" s="9"/>
    </row>
    <row r="38" spans="1:18" ht="15.75" customHeight="1">
      <c r="A38" s="3"/>
      <c r="B38" s="10"/>
      <c r="C38" s="5"/>
      <c r="D38" s="5"/>
      <c r="E38" s="5"/>
      <c r="F38" s="5"/>
      <c r="G38" s="7"/>
      <c r="H38" s="8"/>
      <c r="I38" s="8"/>
      <c r="J38" s="8"/>
      <c r="K38" s="8"/>
      <c r="L38" s="8"/>
      <c r="M38" s="7"/>
      <c r="N38" s="7"/>
      <c r="O38" s="7"/>
      <c r="P38" s="9"/>
      <c r="Q38" s="9"/>
      <c r="R38" s="9"/>
    </row>
    <row r="39" spans="1:18" ht="11.25" customHeight="1">
      <c r="A39" s="3"/>
      <c r="B39" s="4"/>
      <c r="C39" s="11"/>
      <c r="D39" s="11"/>
      <c r="E39" s="11"/>
      <c r="F39" s="11"/>
      <c r="G39" s="7"/>
      <c r="H39" s="8"/>
      <c r="I39" s="8"/>
      <c r="J39" s="8"/>
      <c r="K39" s="8"/>
      <c r="L39" s="8"/>
      <c r="M39" s="7"/>
      <c r="N39" s="7"/>
      <c r="O39" s="7"/>
      <c r="P39" s="9"/>
      <c r="Q39" s="9"/>
      <c r="R39" s="9"/>
    </row>
    <row r="40" spans="1:18" ht="12" customHeight="1">
      <c r="A40" s="3"/>
      <c r="B40" s="12"/>
      <c r="C40" s="13"/>
      <c r="D40" s="13"/>
      <c r="E40" s="13"/>
      <c r="F40" s="13"/>
      <c r="G40" s="7"/>
      <c r="H40" s="8"/>
      <c r="I40" s="8"/>
      <c r="J40" s="8"/>
      <c r="K40" s="8"/>
      <c r="L40" s="8"/>
      <c r="M40" s="7"/>
      <c r="N40" s="7"/>
      <c r="O40" s="7"/>
      <c r="P40" s="9"/>
      <c r="Q40" s="9"/>
      <c r="R40" s="9"/>
    </row>
    <row r="41" spans="1:18" ht="12" customHeight="1">
      <c r="A41" s="3"/>
      <c r="B41" s="4"/>
      <c r="C41" s="11"/>
      <c r="D41" s="11"/>
      <c r="E41" s="11"/>
      <c r="F41" s="11"/>
      <c r="G41" s="7"/>
      <c r="H41" s="8"/>
      <c r="I41" s="8"/>
      <c r="J41" s="8"/>
      <c r="K41" s="8"/>
      <c r="L41" s="7"/>
      <c r="M41" s="7"/>
      <c r="N41" s="7"/>
      <c r="O41" s="7"/>
      <c r="P41" s="9"/>
      <c r="Q41" s="9"/>
      <c r="R41" s="9"/>
    </row>
    <row r="42" spans="1:18" ht="13.5" customHeight="1">
      <c r="A42" s="3"/>
      <c r="B42" s="10"/>
      <c r="C42" s="11"/>
      <c r="D42" s="11"/>
      <c r="E42" s="11"/>
      <c r="F42" s="11"/>
      <c r="G42" s="7"/>
      <c r="H42" s="8"/>
      <c r="I42" s="8"/>
      <c r="J42" s="8"/>
      <c r="K42" s="8"/>
      <c r="L42" s="7"/>
      <c r="M42" s="7"/>
      <c r="N42" s="7"/>
      <c r="O42" s="7"/>
      <c r="P42" s="9"/>
      <c r="Q42" s="9"/>
      <c r="R42" s="9"/>
    </row>
    <row r="43" spans="1:18" ht="12" customHeight="1">
      <c r="A43" s="3"/>
      <c r="B43" s="10"/>
      <c r="C43" s="5"/>
      <c r="D43" s="5"/>
      <c r="E43" s="5"/>
      <c r="F43" s="5"/>
      <c r="G43" s="7"/>
      <c r="H43" s="8"/>
      <c r="I43" s="8"/>
      <c r="J43" s="8"/>
      <c r="K43" s="8"/>
      <c r="L43" s="7"/>
      <c r="M43" s="7"/>
      <c r="N43" s="7"/>
      <c r="O43" s="7"/>
      <c r="P43" s="9"/>
      <c r="Q43" s="9"/>
      <c r="R43" s="9"/>
    </row>
    <row r="44" spans="1:18" ht="12" customHeight="1">
      <c r="A44" s="3"/>
      <c r="B44" s="4"/>
      <c r="C44" s="11"/>
      <c r="D44" s="11"/>
      <c r="E44" s="11"/>
      <c r="F44" s="11"/>
      <c r="G44" s="7"/>
      <c r="H44" s="8"/>
      <c r="I44" s="8"/>
      <c r="J44" s="8"/>
      <c r="K44" s="8"/>
      <c r="L44" s="8"/>
      <c r="M44" s="7"/>
      <c r="N44" s="7"/>
      <c r="O44" s="7"/>
      <c r="P44" s="9"/>
      <c r="Q44" s="9"/>
      <c r="R44" s="9"/>
    </row>
    <row r="45" spans="1:18" ht="12" customHeight="1">
      <c r="A45" s="3"/>
      <c r="B45" s="4"/>
      <c r="C45" s="11"/>
      <c r="D45" s="11"/>
      <c r="E45" s="11"/>
      <c r="F45" s="11"/>
      <c r="G45" s="7"/>
      <c r="H45" s="8"/>
      <c r="I45" s="8"/>
      <c r="J45" s="8"/>
      <c r="K45" s="8"/>
      <c r="L45" s="8"/>
      <c r="M45" s="7"/>
      <c r="N45" s="7"/>
      <c r="O45" s="7"/>
      <c r="P45" s="9"/>
      <c r="Q45" s="9"/>
      <c r="R45" s="9"/>
    </row>
    <row r="46" spans="1:18" ht="12.75" customHeight="1">
      <c r="A46" s="3"/>
      <c r="B46" s="4"/>
      <c r="C46" s="11"/>
      <c r="D46" s="11"/>
      <c r="E46" s="11"/>
      <c r="F46" s="11"/>
      <c r="G46" s="7"/>
      <c r="H46" s="8"/>
      <c r="I46" s="8"/>
      <c r="J46" s="8"/>
      <c r="K46" s="8"/>
      <c r="L46" s="8"/>
      <c r="M46" s="7"/>
      <c r="N46" s="7"/>
      <c r="O46" s="7"/>
      <c r="P46" s="9"/>
      <c r="Q46" s="9"/>
      <c r="R46" s="9"/>
    </row>
    <row r="47" spans="1:18" ht="12" customHeight="1">
      <c r="A47" s="3"/>
      <c r="B47" s="12"/>
      <c r="C47" s="13"/>
      <c r="D47" s="13"/>
      <c r="E47" s="13"/>
      <c r="F47" s="13"/>
      <c r="G47" s="7"/>
      <c r="H47" s="8"/>
      <c r="I47" s="7"/>
      <c r="J47" s="7"/>
      <c r="K47" s="8"/>
      <c r="L47" s="8"/>
      <c r="M47" s="7"/>
      <c r="N47" s="7"/>
      <c r="O47" s="7"/>
      <c r="P47" s="9"/>
      <c r="Q47" s="9"/>
      <c r="R47" s="9"/>
    </row>
    <row r="48" spans="1:18" ht="15" customHeight="1">
      <c r="A48" s="3"/>
      <c r="B48" s="4"/>
      <c r="C48" s="8"/>
      <c r="D48" s="8"/>
      <c r="E48" s="7"/>
      <c r="F48" s="7"/>
      <c r="G48" s="7"/>
      <c r="H48" s="8"/>
      <c r="I48" s="7"/>
      <c r="J48" s="7"/>
      <c r="K48" s="8"/>
      <c r="L48" s="7"/>
      <c r="M48" s="7"/>
      <c r="N48" s="7"/>
      <c r="O48" s="7"/>
      <c r="P48" s="9"/>
      <c r="Q48" s="9"/>
      <c r="R48" s="9"/>
    </row>
    <row r="49" spans="1:18" ht="12.75">
      <c r="A49" s="9"/>
      <c r="B49" s="9"/>
      <c r="C49" s="9"/>
      <c r="D49" s="9"/>
      <c r="E49" s="9"/>
      <c r="F49" s="9"/>
      <c r="G49" s="1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9"/>
      <c r="B50" s="9"/>
      <c r="C50" s="39"/>
      <c r="D50" s="39"/>
      <c r="E50" s="39"/>
      <c r="F50" s="39"/>
      <c r="G50" s="3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9"/>
      <c r="B52" s="9"/>
      <c r="C52" s="50"/>
      <c r="D52" s="50"/>
      <c r="E52" s="50"/>
      <c r="F52" s="50"/>
      <c r="G52" s="50"/>
      <c r="H52" s="3"/>
      <c r="I52" s="3"/>
      <c r="J52" s="3"/>
      <c r="K52" s="3"/>
      <c r="L52" s="3"/>
      <c r="M52" s="15"/>
      <c r="N52" s="9"/>
      <c r="O52" s="9"/>
      <c r="P52" s="9"/>
      <c r="Q52" s="9"/>
      <c r="R52" s="9"/>
    </row>
    <row r="53" spans="1:18" ht="12.75">
      <c r="A53" s="9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9"/>
      <c r="O53" s="9"/>
      <c r="P53" s="9"/>
      <c r="Q53" s="9"/>
      <c r="R53" s="9"/>
    </row>
    <row r="54" spans="1:1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sheetProtection/>
  <mergeCells count="24">
    <mergeCell ref="C52:G52"/>
    <mergeCell ref="O12:O13"/>
    <mergeCell ref="F9:O9"/>
    <mergeCell ref="N10:O11"/>
    <mergeCell ref="H11:L11"/>
    <mergeCell ref="M11:M13"/>
    <mergeCell ref="A6:O8"/>
    <mergeCell ref="M1:N1"/>
    <mergeCell ref="M2:N2"/>
    <mergeCell ref="M3:N3"/>
    <mergeCell ref="N12:N13"/>
    <mergeCell ref="C10:C13"/>
    <mergeCell ref="D10:D13"/>
    <mergeCell ref="E10:E13"/>
    <mergeCell ref="B9:B13"/>
    <mergeCell ref="C50:G50"/>
    <mergeCell ref="H12:J12"/>
    <mergeCell ref="K12:L12"/>
    <mergeCell ref="A9:A13"/>
    <mergeCell ref="C9:E9"/>
    <mergeCell ref="F12:F13"/>
    <mergeCell ref="G12:G13"/>
    <mergeCell ref="F10:L10"/>
    <mergeCell ref="F11:G11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gsrf</cp:lastModifiedBy>
  <cp:lastPrinted>2012-05-17T13:31:44Z</cp:lastPrinted>
  <dcterms:created xsi:type="dcterms:W3CDTF">1996-10-08T23:32:33Z</dcterms:created>
  <dcterms:modified xsi:type="dcterms:W3CDTF">2012-08-28T05:05:39Z</dcterms:modified>
  <cp:category/>
  <cp:version/>
  <cp:contentType/>
  <cp:contentStatus/>
</cp:coreProperties>
</file>