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2\собрание депутатов\30 заседание 29.09.2022\"/>
    </mc:Choice>
  </mc:AlternateContent>
  <bookViews>
    <workbookView xWindow="0" yWindow="0" windowWidth="21600" windowHeight="9135"/>
  </bookViews>
  <sheets>
    <sheet name="приложение 1" sheetId="1" r:id="rId1"/>
  </sheets>
  <definedNames>
    <definedName name="_xlnm.Print_Area" localSheetId="0">'приложение 1'!$A$1:$D$29</definedName>
  </definedNames>
  <calcPr calcId="152511"/>
</workbook>
</file>

<file path=xl/calcChain.xml><?xml version="1.0" encoding="utf-8"?>
<calcChain xmlns="http://schemas.openxmlformats.org/spreadsheetml/2006/main">
  <c r="D26" i="1" l="1"/>
  <c r="D25" i="1" s="1"/>
  <c r="D14" i="1" l="1"/>
  <c r="D21" i="1" l="1"/>
  <c r="D23" i="1" s="1"/>
  <c r="D16" i="1" l="1"/>
  <c r="D12" i="1"/>
  <c r="D20" i="1" s="1"/>
  <c r="D24" i="1" s="1"/>
  <c r="D29" i="1" l="1"/>
</calcChain>
</file>

<file path=xl/sharedStrings.xml><?xml version="1.0" encoding="utf-8"?>
<sst xmlns="http://schemas.openxmlformats.org/spreadsheetml/2006/main" count="45" uniqueCount="45">
  <si>
    <t>ДОХОДЫ</t>
  </si>
  <si>
    <t>№ п/п</t>
  </si>
  <si>
    <t>Бюджетная классификация</t>
  </si>
  <si>
    <t>Наименование доходов</t>
  </si>
  <si>
    <t>Сумма</t>
  </si>
  <si>
    <t xml:space="preserve">Итого налоговых доходов </t>
  </si>
  <si>
    <t xml:space="preserve">Налоговые и неналоговые доходы </t>
  </si>
  <si>
    <t>Итого доходов</t>
  </si>
  <si>
    <t>200 00000 00 0000 000</t>
  </si>
  <si>
    <t>101 00000 00 0000 000</t>
  </si>
  <si>
    <t>106 00000 00 0000 000</t>
  </si>
  <si>
    <t>101 02010 01 0000 110</t>
  </si>
  <si>
    <t>106 01030 10 0000 110</t>
  </si>
  <si>
    <t>НАЛОГИ НА ПРИБЫЛЬ, ДОХОДЫ</t>
  </si>
  <si>
    <t>НАЛОГИ НА ИМУЩЕСТВО</t>
  </si>
  <si>
    <t>БЕЗВОЗМЕЗДНЫЕ ПОСТУПЛЕНИЯ</t>
  </si>
  <si>
    <t>202 00000 00 0000 000</t>
  </si>
  <si>
    <t>106 06033 10 0000 110</t>
  </si>
  <si>
    <t>106 06043 10 0000 110</t>
  </si>
  <si>
    <t>Земельный налог с организаций, обладающих земельным участком, расположенным в границах сельских  поселений</t>
  </si>
  <si>
    <t>Земельный налог с физических лиц, обладающих земельным участком, расположенным в границах сельских  поселений</t>
  </si>
  <si>
    <t>ДОХОДЫ ОТ ИСПОЛЬЗОВАНИЯ ИМУЩЕСТВА, НАХОДЯЩЕГОСЯ В ГОСУДАРСТВЕННОЙ И МУНИЦИПАЛЬНОЙ СОБСТВЕННОСТИ</t>
  </si>
  <si>
    <t>111 00000 00 0000 000</t>
  </si>
  <si>
    <t>Итого неналоговых доходов</t>
  </si>
  <si>
    <t xml:space="preserve">БЕЗВОЗМЕЗДНЫЕ ПОСТУПЛЕНИЯ ОТ ДРУГИХ  БЮДЖЕТОВ БЮДЖЕТНОЙ СИСТЕМЫ </t>
  </si>
  <si>
    <t>рублей</t>
  </si>
  <si>
    <t xml:space="preserve">                        к решению Собрания депутатов </t>
  </si>
  <si>
    <t xml:space="preserve">Ядринского района Чувашской Республики
</t>
  </si>
  <si>
    <t xml:space="preserve">Субвенции бюджетам сельских поселений </t>
  </si>
  <si>
    <t>202 30000 10 0000 150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</si>
  <si>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</si>
  <si>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</si>
  <si>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</si>
  <si>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</si>
  <si>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                        Иваньковского сельского поселения</t>
  </si>
  <si>
    <t xml:space="preserve">бюджета Иваньковского сельского поселения                                                                                                                                                                                                                                                                                                                                                                                                                                         Ядринского района Чувашской Республики на 2022 год </t>
  </si>
  <si>
    <t>105 00000 00 0000 000</t>
  </si>
  <si>
    <t>НАЛОГИ НА СОВОКУПНЫЙ ДОХОД</t>
  </si>
  <si>
    <t>105 03010 01 0000 110</t>
  </si>
  <si>
    <t>Единый сельскохозяйственный налог</t>
  </si>
  <si>
    <t xml:space="preserve">                         Приложение №1</t>
  </si>
  <si>
    <t>202 40000 10 0000 150</t>
  </si>
  <si>
    <t>Прочие межбюджетные трансферты, передаваемые бюджетам сельских поселений</t>
  </si>
  <si>
    <t>4</t>
  </si>
  <si>
    <t xml:space="preserve">                                                                    от " 29 "сентяря 2022 г. № 1_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</si>
</sst>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1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2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" fontId="2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view="pageBreakPreview" topLeftCell="A4" zoomScale="75" zoomScaleNormal="120" zoomScaleSheetLayoutView="75" workbookViewId="0">
      <selection activeCell="C5" sqref="C5:D5"/>
    </sheetView>
  </sheetViews>
  <sheetFormatPr defaultRowHeight="12.75" x14ac:dyDescent="0.2"/>
  <cols>
    <col min="1" max="1" width="4.5703125" customWidth="1"/>
    <col min="2" max="2" width="20.28515625" style="1" customWidth="1"/>
    <col min="3" max="3" width="74.85546875" style="1" customWidth="1"/>
    <col min="4" max="4" width="13.42578125" style="1" customWidth="1"/>
  </cols>
  <sheetData>
    <row r="1" spans="1:5" x14ac:dyDescent="0.2">
      <c r="A1" s="1"/>
      <c r="C1" s="34" t="s">
        <v>40</v>
      </c>
      <c r="D1" s="34"/>
      <c r="E1" s="14"/>
    </row>
    <row r="2" spans="1:5" x14ac:dyDescent="0.2">
      <c r="A2" s="1"/>
      <c r="C2" s="34" t="s">
        <v>26</v>
      </c>
      <c r="D2" s="34"/>
      <c r="E2" s="14"/>
    </row>
    <row r="3" spans="1:5" x14ac:dyDescent="0.2">
      <c r="A3" s="1"/>
      <c r="C3" s="34" t="s">
        <v>34</v>
      </c>
      <c r="D3" s="34"/>
      <c r="E3" s="14"/>
    </row>
    <row r="4" spans="1:5" ht="12" customHeight="1" x14ac:dyDescent="0.2">
      <c r="A4" s="1"/>
      <c r="C4" s="35" t="s">
        <v>27</v>
      </c>
      <c r="D4" s="35"/>
      <c r="E4" s="15"/>
    </row>
    <row r="5" spans="1:5" x14ac:dyDescent="0.2">
      <c r="A5" s="1"/>
      <c r="C5" s="36" t="s">
        <v>44</v>
      </c>
      <c r="D5" s="36"/>
      <c r="E5" s="16"/>
    </row>
    <row r="6" spans="1:5" x14ac:dyDescent="0.2">
      <c r="A6" s="1"/>
      <c r="C6" s="13"/>
      <c r="D6"/>
    </row>
    <row r="7" spans="1:5" ht="15.75" x14ac:dyDescent="0.25">
      <c r="A7" s="23" t="s">
        <v>0</v>
      </c>
      <c r="B7" s="23"/>
      <c r="C7" s="23"/>
      <c r="D7" s="23"/>
    </row>
    <row r="8" spans="1:5" ht="39.75" customHeight="1" x14ac:dyDescent="0.2">
      <c r="A8" s="25" t="s">
        <v>35</v>
      </c>
      <c r="B8" s="25"/>
      <c r="C8" s="25"/>
      <c r="D8" s="25"/>
    </row>
    <row r="9" spans="1:5" ht="15.75" customHeight="1" x14ac:dyDescent="0.2">
      <c r="A9" s="1"/>
      <c r="D9" s="20" t="s">
        <v>25</v>
      </c>
    </row>
    <row r="10" spans="1:5" ht="15" customHeight="1" x14ac:dyDescent="0.2">
      <c r="A10" s="26" t="s">
        <v>1</v>
      </c>
      <c r="B10" s="26" t="s">
        <v>2</v>
      </c>
      <c r="C10" s="26" t="s">
        <v>3</v>
      </c>
      <c r="D10" s="26" t="s">
        <v>4</v>
      </c>
    </row>
    <row r="11" spans="1:5" ht="18" customHeight="1" x14ac:dyDescent="0.2">
      <c r="A11" s="26"/>
      <c r="B11" s="26"/>
      <c r="C11" s="26"/>
      <c r="D11" s="26"/>
    </row>
    <row r="12" spans="1:5" ht="19.5" customHeight="1" x14ac:dyDescent="0.2">
      <c r="A12" s="24">
        <v>1</v>
      </c>
      <c r="B12" s="5" t="s">
        <v>9</v>
      </c>
      <c r="C12" s="8" t="s">
        <v>13</v>
      </c>
      <c r="D12" s="17">
        <f>D13</f>
        <v>30000</v>
      </c>
    </row>
    <row r="13" spans="1:5" ht="55.5" customHeight="1" x14ac:dyDescent="0.2">
      <c r="A13" s="24"/>
      <c r="B13" s="6" t="s">
        <v>11</v>
      </c>
      <c r="C13" s="9" t="s">
        <v>30</v>
      </c>
      <c r="D13" s="18">
        <v>30000</v>
      </c>
    </row>
    <row r="14" spans="1:5" ht="17.100000000000001" customHeight="1" x14ac:dyDescent="0.2">
      <c r="A14" s="27">
        <v>2</v>
      </c>
      <c r="B14" s="5" t="s">
        <v>36</v>
      </c>
      <c r="C14" s="8" t="s">
        <v>37</v>
      </c>
      <c r="D14" s="17">
        <f>SUM(D15)</f>
        <v>55900</v>
      </c>
    </row>
    <row r="15" spans="1:5" ht="17.100000000000001" customHeight="1" x14ac:dyDescent="0.2">
      <c r="A15" s="28"/>
      <c r="B15" s="6" t="s">
        <v>38</v>
      </c>
      <c r="C15" s="9" t="s">
        <v>39</v>
      </c>
      <c r="D15" s="18">
        <v>55900</v>
      </c>
    </row>
    <row r="16" spans="1:5" ht="16.899999999999999" customHeight="1" x14ac:dyDescent="0.2">
      <c r="A16" s="24">
        <v>3</v>
      </c>
      <c r="B16" s="5" t="s">
        <v>10</v>
      </c>
      <c r="C16" s="8" t="s">
        <v>14</v>
      </c>
      <c r="D16" s="17">
        <f>D17+D18+D19</f>
        <v>-47487</v>
      </c>
    </row>
    <row r="17" spans="1:4" ht="28.5" customHeight="1" x14ac:dyDescent="0.2">
      <c r="A17" s="24"/>
      <c r="B17" s="6" t="s">
        <v>12</v>
      </c>
      <c r="C17" s="9" t="s">
        <v>31</v>
      </c>
      <c r="D17" s="18">
        <v>199000</v>
      </c>
    </row>
    <row r="18" spans="1:4" ht="30.75" customHeight="1" x14ac:dyDescent="0.2">
      <c r="A18" s="24"/>
      <c r="B18" s="6" t="s">
        <v>17</v>
      </c>
      <c r="C18" s="9" t="s">
        <v>19</v>
      </c>
      <c r="D18" s="18">
        <v>-509987</v>
      </c>
    </row>
    <row r="19" spans="1:4" ht="30.75" customHeight="1" x14ac:dyDescent="0.2">
      <c r="A19" s="24"/>
      <c r="B19" s="6" t="s">
        <v>18</v>
      </c>
      <c r="C19" s="9" t="s">
        <v>20</v>
      </c>
      <c r="D19" s="18">
        <v>263500</v>
      </c>
    </row>
    <row r="20" spans="1:4" ht="18.75" customHeight="1" x14ac:dyDescent="0.2">
      <c r="A20" s="31" t="s">
        <v>5</v>
      </c>
      <c r="B20" s="31"/>
      <c r="C20" s="31"/>
      <c r="D20" s="17">
        <f>SUM(D12+D14+D16)</f>
        <v>38413</v>
      </c>
    </row>
    <row r="21" spans="1:4" ht="27.75" customHeight="1" x14ac:dyDescent="0.2">
      <c r="A21" s="32" t="s">
        <v>43</v>
      </c>
      <c r="B21" s="21" t="s">
        <v>22</v>
      </c>
      <c r="C21" s="21" t="s">
        <v>21</v>
      </c>
      <c r="D21" s="17">
        <f>SUM(D22:D22)</f>
        <v>-8413</v>
      </c>
    </row>
    <row r="22" spans="1:4" ht="41.25" customHeight="1" x14ac:dyDescent="0.2">
      <c r="A22" s="32"/>
      <c r="B22" s="6" t="s">
        <v>32</v>
      </c>
      <c r="C22" s="7" t="s">
        <v>33</v>
      </c>
      <c r="D22" s="18">
        <v>-8413</v>
      </c>
    </row>
    <row r="23" spans="1:4" ht="15.6" customHeight="1" x14ac:dyDescent="0.2">
      <c r="A23" s="31" t="s">
        <v>23</v>
      </c>
      <c r="B23" s="31"/>
      <c r="C23" s="31"/>
      <c r="D23" s="17">
        <f>SUM(D21)</f>
        <v>-8413</v>
      </c>
    </row>
    <row r="24" spans="1:4" ht="12.75" customHeight="1" x14ac:dyDescent="0.2">
      <c r="A24" s="31" t="s">
        <v>6</v>
      </c>
      <c r="B24" s="31"/>
      <c r="C24" s="31"/>
      <c r="D24" s="17">
        <f>D20+D23</f>
        <v>30000</v>
      </c>
    </row>
    <row r="25" spans="1:4" ht="17.25" customHeight="1" x14ac:dyDescent="0.2">
      <c r="A25" s="24">
        <v>5</v>
      </c>
      <c r="B25" s="5" t="s">
        <v>8</v>
      </c>
      <c r="C25" s="21" t="s">
        <v>15</v>
      </c>
      <c r="D25" s="17">
        <f>SUM(D26)</f>
        <v>77030.92</v>
      </c>
    </row>
    <row r="26" spans="1:4" ht="27.6" customHeight="1" x14ac:dyDescent="0.2">
      <c r="A26" s="24"/>
      <c r="B26" s="5" t="s">
        <v>16</v>
      </c>
      <c r="C26" s="10" t="s">
        <v>24</v>
      </c>
      <c r="D26" s="17">
        <f>SUM(D27:D28)</f>
        <v>77030.92</v>
      </c>
    </row>
    <row r="27" spans="1:4" ht="15.6" customHeight="1" x14ac:dyDescent="0.2">
      <c r="A27" s="24"/>
      <c r="B27" s="7" t="s">
        <v>29</v>
      </c>
      <c r="C27" s="7" t="s">
        <v>28</v>
      </c>
      <c r="D27" s="18">
        <v>5541</v>
      </c>
    </row>
    <row r="28" spans="1:4" ht="15.6" customHeight="1" x14ac:dyDescent="0.2">
      <c r="A28" s="22"/>
      <c r="B28" s="7" t="s">
        <v>41</v>
      </c>
      <c r="C28" s="7" t="s">
        <v>42</v>
      </c>
      <c r="D28" s="18">
        <v>71489.919999999998</v>
      </c>
    </row>
    <row r="29" spans="1:4" ht="18" customHeight="1" x14ac:dyDescent="0.2">
      <c r="A29" s="33" t="s">
        <v>7</v>
      </c>
      <c r="B29" s="33"/>
      <c r="C29" s="33"/>
      <c r="D29" s="19">
        <f>D24+D25</f>
        <v>107030.92</v>
      </c>
    </row>
    <row r="30" spans="1:4" x14ac:dyDescent="0.2">
      <c r="B30" s="2"/>
      <c r="C30" s="12"/>
      <c r="D30" s="11"/>
    </row>
    <row r="31" spans="1:4" x14ac:dyDescent="0.2">
      <c r="B31" s="2"/>
      <c r="C31" s="4"/>
      <c r="D31" s="11"/>
    </row>
    <row r="32" spans="1:4" x14ac:dyDescent="0.2">
      <c r="B32" s="2"/>
      <c r="C32" s="4"/>
      <c r="D32" s="11"/>
    </row>
    <row r="33" spans="2:4" x14ac:dyDescent="0.2">
      <c r="B33" s="29"/>
      <c r="C33" s="30"/>
      <c r="D33" s="11"/>
    </row>
    <row r="34" spans="2:4" ht="25.5" customHeight="1" x14ac:dyDescent="0.2">
      <c r="B34" s="30"/>
      <c r="C34" s="30"/>
      <c r="D34" s="3"/>
    </row>
  </sheetData>
  <mergeCells count="21">
    <mergeCell ref="C1:D1"/>
    <mergeCell ref="C2:D2"/>
    <mergeCell ref="C3:D3"/>
    <mergeCell ref="C4:D4"/>
    <mergeCell ref="C5:D5"/>
    <mergeCell ref="B33:C34"/>
    <mergeCell ref="A20:C20"/>
    <mergeCell ref="A24:C24"/>
    <mergeCell ref="A23:C23"/>
    <mergeCell ref="A21:A22"/>
    <mergeCell ref="A25:A27"/>
    <mergeCell ref="A29:C29"/>
    <mergeCell ref="A7:D7"/>
    <mergeCell ref="A16:A19"/>
    <mergeCell ref="A12:A13"/>
    <mergeCell ref="A8:D8"/>
    <mergeCell ref="B10:B11"/>
    <mergeCell ref="C10:C11"/>
    <mergeCell ref="A10:A11"/>
    <mergeCell ref="D10:D11"/>
    <mergeCell ref="A14:A15"/>
  </mergeCells>
  <phoneticPr fontId="0" type="noConversion"/>
  <pageMargins left="1.1811023622047245" right="0.19685039370078741" top="0.39370078740157483" bottom="0" header="0.15748031496062992" footer="0.1574803149606299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ПК</cp:lastModifiedBy>
  <cp:lastPrinted>2019-10-25T05:59:44Z</cp:lastPrinted>
  <dcterms:created xsi:type="dcterms:W3CDTF">2006-11-20T07:49:12Z</dcterms:created>
  <dcterms:modified xsi:type="dcterms:W3CDTF">2022-09-28T13:15:27Z</dcterms:modified>
</cp:coreProperties>
</file>