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n-cbserver\SBZarplata\=ОБЩАЯ ПАПКА для ОБМЕНА=\ФилипповаВС\РРЕСТР ЗАКУПОК за 3кв.2022\"/>
    </mc:Choice>
  </mc:AlternateContent>
  <bookViews>
    <workbookView xWindow="0" yWindow="0" windowWidth="28800" windowHeight="12480"/>
  </bookViews>
  <sheets>
    <sheet name="Документ" sheetId="2" r:id="rId1"/>
  </sheets>
  <definedNames>
    <definedName name="_xlnm.Print_Titles" localSheetId="0">Документ!$6:$9</definedName>
  </definedNames>
  <calcPr calcId="152511"/>
</workbook>
</file>

<file path=xl/calcChain.xml><?xml version="1.0" encoding="utf-8"?>
<calcChain xmlns="http://schemas.openxmlformats.org/spreadsheetml/2006/main">
  <c r="O40" i="2" l="1"/>
</calcChain>
</file>

<file path=xl/sharedStrings.xml><?xml version="1.0" encoding="utf-8"?>
<sst xmlns="http://schemas.openxmlformats.org/spreadsheetml/2006/main" count="173" uniqueCount="112">
  <si>
    <t>Администрация Шакуловского сельского поселения Канашского района Чувашской Республики</t>
  </si>
  <si>
    <t>РЕЕСТР ЗАКУПОК</t>
  </si>
  <si>
    <t>за период с 01.07.2022 по 30.09.2022</t>
  </si>
  <si>
    <t>№
п/п</t>
  </si>
  <si>
    <t/>
  </si>
  <si>
    <t>Наименование</t>
  </si>
  <si>
    <t>Наименование и</t>
  </si>
  <si>
    <t>Договор</t>
  </si>
  <si>
    <t>Единица</t>
  </si>
  <si>
    <t>Цена за</t>
  </si>
  <si>
    <t>Кол-во</t>
  </si>
  <si>
    <t xml:space="preserve">Стоимость </t>
  </si>
  <si>
    <t>Дата</t>
  </si>
  <si>
    <t xml:space="preserve">местонахождение поставщиков, </t>
  </si>
  <si>
    <t>измерения</t>
  </si>
  <si>
    <t>единицу</t>
  </si>
  <si>
    <t>закупки</t>
  </si>
  <si>
    <t>подрядчиков и исполнителей</t>
  </si>
  <si>
    <t xml:space="preserve"> услуг</t>
  </si>
  <si>
    <t>выполнение кадастровых работ</t>
  </si>
  <si>
    <t>ООО "Компас", ИНН 2121002905</t>
  </si>
  <si>
    <t>Договор не указан</t>
  </si>
  <si>
    <t>объект</t>
  </si>
  <si>
    <t>06.07.2022</t>
  </si>
  <si>
    <t>Офисный шкаф 2000*450*400</t>
  </si>
  <si>
    <t>Индивидуальный предприниматель Егоров Евгений Миха, ИНН 210601229929</t>
  </si>
  <si>
    <t>12.07.2022</t>
  </si>
  <si>
    <t>Офисный шкаф 2000*900*400</t>
  </si>
  <si>
    <t>Стеллаж 2000*900*400</t>
  </si>
  <si>
    <t>Музыкальный центр LG OM7550K</t>
  </si>
  <si>
    <t>Индивидуальный предприниматель Дмитриева Ольга Геннадьевна, ИНН 210602984280 - 121471, г. Москва, ул. Рябиновая, д. 3, корпус 1, кв. 118</t>
  </si>
  <si>
    <t>21.07.2022</t>
  </si>
  <si>
    <t>Грунт ГФ-021 1.9кг</t>
  </si>
  <si>
    <t>Индивидуальный предприниматель Ларионов Константин Юрьевич, ИНН 212102138420 - 446242 Самарская обл. Безенчукский р-н с. Прибой. ул.Победы.д.5 кв.2</t>
  </si>
  <si>
    <t>шт.</t>
  </si>
  <si>
    <t>25.07.2022</t>
  </si>
  <si>
    <t>Грунт-эмаль по ржавчине</t>
  </si>
  <si>
    <t>л</t>
  </si>
  <si>
    <t>Профтруба</t>
  </si>
  <si>
    <t>м</t>
  </si>
  <si>
    <t>31.07.2022</t>
  </si>
  <si>
    <t>за объявление в газете</t>
  </si>
  <si>
    <t>Минфин Чувашии(АУ "Редакция Канашской районной газеты "Канаш" Минцифры Чувашии) л/сч30236A00261, ИНН 2123008571 - г.Канаш, ул.30 лет Чувашии, дом№3</t>
  </si>
  <si>
    <t>Услуга</t>
  </si>
  <si>
    <t>ремонт грунтовой дороги от моста до пересечения ул. Школьная и ул. Русская в с. Шакулово Канашского района Чувашской Республики</t>
  </si>
  <si>
    <t>Глава крестьянского(фермерского) хозяйства Макаров Алексей  Николаевич, ИНН 210600002717 - 429301 Чувашская Республика - Чувашия, Канашский р-н, Ухманы с, Гагарина пер</t>
  </si>
  <si>
    <t>Договор и другие документы для принятия обязательств  №3 от 17.06.2022</t>
  </si>
  <si>
    <t>усл.</t>
  </si>
  <si>
    <t>08.08.2022</t>
  </si>
  <si>
    <t>отлов животных без владельцев, включая их транспортировку в пункт временного содержания, ветеринарные услуги, биркование, содержание в течении 20 дней</t>
  </si>
  <si>
    <t>Индивидуальный предприниматель Мадьянкин Сергей Ал, ИНН 730201517206 - 433508, Ульяновская обл, г Димитровград, ул Тухачевского, д. 102</t>
  </si>
  <si>
    <t>11.08.2022</t>
  </si>
  <si>
    <t>Песок строительный</t>
  </si>
  <si>
    <t>Индивидуальный предприниматель Алексеев Валерий Ив, ИНН 212300957004</t>
  </si>
  <si>
    <t>т</t>
  </si>
  <si>
    <t>12.08.2022</t>
  </si>
  <si>
    <t>ремонт уличного освещения по ул. Канашская в с. Шакулово Канашского района Чувашской Республики</t>
  </si>
  <si>
    <t>Индивидуальный предприниматель Самарин Сергей Юрьевич, ИНН 210800971412 - 429140. Чувашская Республика,с.Комсомольское, ул. Заводская, д.17, кв.2</t>
  </si>
  <si>
    <t>Договор и другие документы для принятия обязательств  №5 от 08.08.2022</t>
  </si>
  <si>
    <t>шт</t>
  </si>
  <si>
    <t>19.08.2022</t>
  </si>
  <si>
    <t>Плитка полимер.</t>
  </si>
  <si>
    <t>22.08.2022</t>
  </si>
  <si>
    <t>Уголок</t>
  </si>
  <si>
    <t>Электроды</t>
  </si>
  <si>
    <t>упак</t>
  </si>
  <si>
    <t>изготовление и монтаж оконных откосов</t>
  </si>
  <si>
    <t>ООО "Стройтех", ИНН 2130184899</t>
  </si>
  <si>
    <t>24.08.2022</t>
  </si>
  <si>
    <t>замена окон в администрации Шакуловского сельского поселения Канашского района по адресу : Чувашская Республика, Канашский район, с. Шакулово, ул. Школьная, д. 82А</t>
  </si>
  <si>
    <t>Договор и другие документы для принятия обязательств  №4 от 09.08.2022</t>
  </si>
  <si>
    <t>Бордюр</t>
  </si>
  <si>
    <t>Индивидуальный предприниматель Папоян Гарик Сурикович, ИНН 210603585898 - 429336, Чувашская Республика - Чувашия, г Канаш, ул Репина, д. 12, кв 107</t>
  </si>
  <si>
    <t>29.08.2022</t>
  </si>
  <si>
    <t>Брусчатка.</t>
  </si>
  <si>
    <t>кв.м.</t>
  </si>
  <si>
    <t>цемент М-500(40кг/меш)</t>
  </si>
  <si>
    <t>замена двери Шакуловском ОКЦ по адресу : Чувашская Республика, Канашский район, с. Шакулово, ул. Школьная, д. 82А</t>
  </si>
  <si>
    <t>Индивидуальный предприниматель Марков Алексей Станиславович, ИНН 212414039632</t>
  </si>
  <si>
    <t>Договор и другие документы для принятия обязательств  №6 от 10.08.2022</t>
  </si>
  <si>
    <t>30.08.2022</t>
  </si>
  <si>
    <t>благоустройство территории по ул. Школьная в с. Шакулово Канашского района Чувашской Республики</t>
  </si>
  <si>
    <t>Индивидуальный предприниматель Семенов Геннадий Юрьевич, ИНН 212305991048 - 429330, Чувашская Республика, г.Канаш, ул.Кооперативная, д.3, кв.18</t>
  </si>
  <si>
    <t>Договор и другие документы для принятия обязательств  №б/н от 25.08.2022</t>
  </si>
  <si>
    <t>01.09.2022</t>
  </si>
  <si>
    <t>Транспортные услуги</t>
  </si>
  <si>
    <t>ИП Матвеев Вячеслав Николаевич, ИНН 210602836154 - 429323, ЧР, Канашский район, д. Старое Ахпердино, ул. Новая, д. 16</t>
  </si>
  <si>
    <t>Усл</t>
  </si>
  <si>
    <t>02.09.2022</t>
  </si>
  <si>
    <t>Рубероид</t>
  </si>
  <si>
    <t>рул</t>
  </si>
  <si>
    <t>07.09.2022</t>
  </si>
  <si>
    <t>Фанера</t>
  </si>
  <si>
    <t>л.</t>
  </si>
  <si>
    <t>Договор и другие документы для принятия обязательств  №107 от 01.09.2022</t>
  </si>
  <si>
    <t>16.09.2022</t>
  </si>
  <si>
    <t>Итого</t>
  </si>
  <si>
    <t>Руководитель</t>
  </si>
  <si>
    <t>(должность)</t>
  </si>
  <si>
    <t>подпись</t>
  </si>
  <si>
    <t>(расшифровка подписи)</t>
  </si>
  <si>
    <t>Главный бухгалтер</t>
  </si>
  <si>
    <t>Кузьмина Н.В.</t>
  </si>
  <si>
    <t>Исполнитель</t>
  </si>
  <si>
    <t>Врио главы поселения</t>
  </si>
  <si>
    <t>Степанова Л.П.</t>
  </si>
  <si>
    <t>устройство полотна грунтовой дороги по ул. Нагорная в д. Старое Ахпердино</t>
  </si>
  <si>
    <t>Договор и другие документы для принятия обязательств  №7 от 20.09.2022</t>
  </si>
  <si>
    <t>устройство переправы через реку Аниш в д. Старое Ахпердино</t>
  </si>
  <si>
    <t>Договор и другие документы для принятия обязательств  №8 от 23.09.2022</t>
  </si>
  <si>
    <t>ООО "ТРАНСПОРТНИК", ИНН 2106008571 - 429301 Чувашская Республика - Чувашия, Канашский р-н, Ухманы с, Новая ул</t>
  </si>
  <si>
    <t>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</si>
</sst>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"/>
  </numFmts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8"/>
      <color rgb="FF000000"/>
      <name val="Times New Roman"/>
    </font>
    <font>
      <sz val="8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8">
    <xf numFmtId="0" fontId="0" fillId="0" borderId="0"/>
    <xf numFmtId="49" fontId="1" fillId="0" borderId="1">
      <alignment horizontal="left" wrapText="1"/>
    </xf>
    <xf numFmtId="0" fontId="2" fillId="0" borderId="1"/>
    <xf numFmtId="49" fontId="1" fillId="0" borderId="1"/>
    <xf numFmtId="0" fontId="3" fillId="0" borderId="1">
      <alignment horizontal="center"/>
    </xf>
    <xf numFmtId="0" fontId="1" fillId="0" borderId="1">
      <alignment horizontal="center"/>
    </xf>
    <xf numFmtId="0" fontId="1" fillId="0" borderId="2">
      <alignment horizontal="center" vertical="top" wrapText="1"/>
    </xf>
    <xf numFmtId="0" fontId="1" fillId="0" borderId="3">
      <alignment horizontal="left" vertical="top" wrapText="1"/>
    </xf>
    <xf numFmtId="0" fontId="1" fillId="0" borderId="4">
      <alignment horizontal="left" vertical="top" wrapText="1"/>
    </xf>
    <xf numFmtId="0" fontId="1" fillId="0" borderId="7">
      <alignment horizontal="center" vertical="top" wrapText="1"/>
    </xf>
    <xf numFmtId="0" fontId="1" fillId="0" borderId="6">
      <alignment horizontal="center" wrapText="1"/>
    </xf>
    <xf numFmtId="0" fontId="1" fillId="0" borderId="6">
      <alignment horizontal="center"/>
    </xf>
    <xf numFmtId="0" fontId="2" fillId="0" borderId="8"/>
    <xf numFmtId="0" fontId="1" fillId="0" borderId="1">
      <alignment horizontal="left" vertical="top" wrapText="1"/>
    </xf>
    <xf numFmtId="0" fontId="1" fillId="0" borderId="9">
      <alignment horizontal="left" vertical="top" wrapText="1"/>
    </xf>
    <xf numFmtId="0" fontId="1" fillId="0" borderId="11">
      <alignment horizontal="center"/>
    </xf>
    <xf numFmtId="0" fontId="1" fillId="0" borderId="12">
      <alignment horizontal="left" vertical="top" wrapText="1"/>
    </xf>
    <xf numFmtId="0" fontId="1" fillId="0" borderId="13">
      <alignment horizontal="left" vertical="top" wrapText="1"/>
    </xf>
    <xf numFmtId="0" fontId="1" fillId="0" borderId="15">
      <alignment horizontal="center"/>
    </xf>
    <xf numFmtId="0" fontId="1" fillId="0" borderId="7">
      <alignment horizontal="center" vertical="center" wrapText="1"/>
    </xf>
    <xf numFmtId="49" fontId="1" fillId="0" borderId="7">
      <alignment horizontal="left" vertical="center" wrapText="1"/>
    </xf>
    <xf numFmtId="0" fontId="1" fillId="0" borderId="7">
      <alignment horizontal="right" vertical="center"/>
    </xf>
    <xf numFmtId="164" fontId="1" fillId="0" borderId="7">
      <alignment horizontal="right" vertical="center" shrinkToFit="1"/>
    </xf>
    <xf numFmtId="0" fontId="4" fillId="0" borderId="7">
      <alignment horizontal="left" vertical="center" wrapText="1"/>
    </xf>
    <xf numFmtId="164" fontId="4" fillId="0" borderId="7">
      <alignment horizontal="right" vertical="center" shrinkToFit="1"/>
    </xf>
    <xf numFmtId="0" fontId="4" fillId="0" borderId="7">
      <alignment horizontal="right" vertical="center" shrinkToFit="1"/>
    </xf>
    <xf numFmtId="0" fontId="1" fillId="0" borderId="7">
      <alignment horizontal="center" vertical="center" shrinkToFit="1"/>
    </xf>
    <xf numFmtId="0" fontId="1" fillId="0" borderId="3">
      <alignment vertical="center"/>
    </xf>
    <xf numFmtId="0" fontId="1" fillId="0" borderId="3">
      <alignment vertical="center" wrapText="1"/>
    </xf>
    <xf numFmtId="0" fontId="1" fillId="0" borderId="3">
      <alignment horizontal="center" vertical="center" wrapText="1"/>
    </xf>
    <xf numFmtId="0" fontId="1" fillId="0" borderId="1">
      <alignment vertical="center"/>
    </xf>
    <xf numFmtId="0" fontId="1" fillId="0" borderId="12">
      <alignment horizontal="center" vertical="center" wrapText="1"/>
    </xf>
    <xf numFmtId="0" fontId="1" fillId="0" borderId="1">
      <alignment vertical="center" wrapText="1"/>
    </xf>
    <xf numFmtId="0" fontId="1" fillId="0" borderId="12"/>
    <xf numFmtId="0" fontId="2" fillId="0" borderId="1"/>
    <xf numFmtId="0" fontId="1" fillId="0" borderId="12">
      <alignment horizontal="center" vertical="center" wrapText="1"/>
    </xf>
    <xf numFmtId="0" fontId="5" fillId="0" borderId="3">
      <alignment horizontal="center" vertical="center" wrapText="1"/>
    </xf>
    <xf numFmtId="0" fontId="6" fillId="0" borderId="1"/>
    <xf numFmtId="0" fontId="5" fillId="0" borderId="1"/>
    <xf numFmtId="0" fontId="5" fillId="0" borderId="1">
      <alignment horizontal="center" vertical="center" wrapText="1"/>
    </xf>
    <xf numFmtId="0" fontId="8" fillId="0" borderId="0"/>
    <xf numFmtId="0" fontId="8" fillId="0" borderId="0"/>
    <xf numFmtId="0" fontId="8" fillId="0" borderId="0"/>
    <xf numFmtId="0" fontId="2" fillId="0" borderId="1"/>
    <xf numFmtId="0" fontId="2" fillId="0" borderId="1"/>
    <xf numFmtId="0" fontId="7" fillId="2" borderId="1"/>
    <xf numFmtId="0" fontId="7" fillId="0" borderId="1"/>
    <xf numFmtId="49" fontId="1" fillId="0" borderId="7">
      <alignment vertical="center" wrapText="1"/>
    </xf>
  </cellStyleXfs>
  <cellXfs count="91">
    <xf numFmtId="0" fontId="0" fillId="0" borderId="0" xfId="0"/>
    <xf numFmtId="0" fontId="0" fillId="0" borderId="0" xfId="0" applyProtection="1">
      <protection locked="0"/>
    </xf>
    <xf numFmtId="49" fontId="1" fillId="0" borderId="1" xfId="1">
      <alignment horizontal="left" wrapText="1"/>
    </xf>
    <xf numFmtId="0" fontId="2" fillId="0" borderId="1" xfId="2" applyNumberFormat="1" applyProtection="1"/>
    <xf numFmtId="49" fontId="1" fillId="0" borderId="1" xfId="3" applyNumberFormat="1" applyProtection="1"/>
    <xf numFmtId="0" fontId="3" fillId="0" borderId="1" xfId="4">
      <alignment horizontal="center"/>
    </xf>
    <xf numFmtId="0" fontId="1" fillId="0" borderId="1" xfId="5" applyNumberFormat="1" applyProtection="1">
      <alignment horizontal="center"/>
    </xf>
    <xf numFmtId="0" fontId="1" fillId="0" borderId="3" xfId="7" applyNumberFormat="1" applyProtection="1">
      <alignment horizontal="left" vertical="top" wrapText="1"/>
    </xf>
    <xf numFmtId="0" fontId="1" fillId="0" borderId="4" xfId="8" applyNumberFormat="1" applyProtection="1">
      <alignment horizontal="left" vertical="top" wrapText="1"/>
    </xf>
    <xf numFmtId="0" fontId="1" fillId="0" borderId="6" xfId="10" applyNumberFormat="1" applyProtection="1">
      <alignment horizontal="center" wrapText="1"/>
    </xf>
    <xf numFmtId="0" fontId="1" fillId="0" borderId="6" xfId="11" applyNumberFormat="1" applyProtection="1">
      <alignment horizontal="center"/>
    </xf>
    <xf numFmtId="0" fontId="2" fillId="0" borderId="8" xfId="12" applyNumberFormat="1" applyProtection="1"/>
    <xf numFmtId="0" fontId="1" fillId="0" borderId="1" xfId="13" applyNumberFormat="1" applyProtection="1">
      <alignment horizontal="left" vertical="top" wrapText="1"/>
    </xf>
    <xf numFmtId="0" fontId="1" fillId="0" borderId="9" xfId="14" applyNumberFormat="1" applyProtection="1">
      <alignment horizontal="left" vertical="top" wrapText="1"/>
    </xf>
    <xf numFmtId="0" fontId="1" fillId="0" borderId="11" xfId="15" applyNumberFormat="1" applyProtection="1">
      <alignment horizontal="center"/>
    </xf>
    <xf numFmtId="0" fontId="1" fillId="0" borderId="12" xfId="16" applyNumberFormat="1" applyProtection="1">
      <alignment horizontal="left" vertical="top" wrapText="1"/>
    </xf>
    <xf numFmtId="0" fontId="1" fillId="0" borderId="13" xfId="17" applyNumberFormat="1" applyProtection="1">
      <alignment horizontal="left" vertical="top" wrapText="1"/>
    </xf>
    <xf numFmtId="0" fontId="1" fillId="0" borderId="15" xfId="18" applyNumberFormat="1" applyProtection="1">
      <alignment horizontal="center"/>
    </xf>
    <xf numFmtId="0" fontId="1" fillId="0" borderId="7" xfId="19" applyNumberFormat="1" applyProtection="1">
      <alignment horizontal="center" vertical="center" wrapText="1"/>
    </xf>
    <xf numFmtId="49" fontId="1" fillId="0" borderId="7" xfId="20" applyNumberFormat="1" applyProtection="1">
      <alignment horizontal="left" vertical="center" wrapText="1"/>
    </xf>
    <xf numFmtId="49" fontId="1" fillId="0" borderId="7" xfId="20">
      <alignment horizontal="left" vertical="center" wrapText="1"/>
    </xf>
    <xf numFmtId="0" fontId="1" fillId="0" borderId="7" xfId="21" applyNumberFormat="1" applyProtection="1">
      <alignment horizontal="right" vertical="center"/>
    </xf>
    <xf numFmtId="164" fontId="1" fillId="0" borderId="7" xfId="22" applyNumberFormat="1" applyProtection="1">
      <alignment horizontal="right" vertical="center" shrinkToFit="1"/>
    </xf>
    <xf numFmtId="164" fontId="4" fillId="0" borderId="7" xfId="24" applyNumberFormat="1" applyProtection="1">
      <alignment horizontal="right" vertical="center" shrinkToFit="1"/>
    </xf>
    <xf numFmtId="0" fontId="4" fillId="0" borderId="7" xfId="25" applyNumberFormat="1" applyProtection="1">
      <alignment horizontal="right" vertical="center" shrinkToFit="1"/>
    </xf>
    <xf numFmtId="0" fontId="1" fillId="0" borderId="7" xfId="26" applyNumberFormat="1" applyProtection="1">
      <alignment horizontal="center" vertical="center" shrinkToFit="1"/>
    </xf>
    <xf numFmtId="0" fontId="1" fillId="0" borderId="3" xfId="27" applyNumberFormat="1" applyProtection="1">
      <alignment vertical="center"/>
    </xf>
    <xf numFmtId="0" fontId="1" fillId="0" borderId="3" xfId="28" applyNumberFormat="1" applyProtection="1">
      <alignment vertical="center" wrapText="1"/>
    </xf>
    <xf numFmtId="0" fontId="1" fillId="0" borderId="3" xfId="29" applyNumberFormat="1" applyProtection="1">
      <alignment horizontal="center" vertical="center" wrapText="1"/>
    </xf>
    <xf numFmtId="0" fontId="1" fillId="0" borderId="1" xfId="30" applyNumberFormat="1" applyProtection="1">
      <alignment vertical="center"/>
    </xf>
    <xf numFmtId="0" fontId="1" fillId="0" borderId="12" xfId="31" applyNumberFormat="1" applyProtection="1">
      <alignment horizontal="center" vertical="center" wrapText="1"/>
    </xf>
    <xf numFmtId="0" fontId="1" fillId="0" borderId="1" xfId="32" applyNumberFormat="1" applyProtection="1">
      <alignment vertical="center" wrapText="1"/>
    </xf>
    <xf numFmtId="0" fontId="1" fillId="0" borderId="12" xfId="33" applyNumberFormat="1" applyProtection="1"/>
    <xf numFmtId="0" fontId="2" fillId="0" borderId="1" xfId="34" applyNumberFormat="1" applyProtection="1"/>
    <xf numFmtId="0" fontId="1" fillId="0" borderId="12" xfId="35">
      <alignment horizontal="center" vertical="center" wrapText="1"/>
    </xf>
    <xf numFmtId="0" fontId="5" fillId="0" borderId="3" xfId="36" applyNumberFormat="1" applyProtection="1">
      <alignment horizontal="center" vertical="center" wrapText="1"/>
    </xf>
    <xf numFmtId="0" fontId="6" fillId="0" borderId="1" xfId="37" applyNumberFormat="1" applyProtection="1"/>
    <xf numFmtId="0" fontId="5" fillId="0" borderId="1" xfId="38" applyNumberFormat="1" applyProtection="1"/>
    <xf numFmtId="49" fontId="1" fillId="0" borderId="7" xfId="20" applyNumberFormat="1" applyProtection="1">
      <alignment horizontal="left" vertical="center" wrapText="1"/>
    </xf>
    <xf numFmtId="49" fontId="1" fillId="0" borderId="7" xfId="20">
      <alignment horizontal="left" vertical="center" wrapText="1"/>
    </xf>
    <xf numFmtId="0" fontId="1" fillId="0" borderId="7" xfId="19" applyNumberFormat="1" applyProtection="1">
      <alignment horizontal="center" vertical="center" wrapText="1"/>
    </xf>
    <xf numFmtId="0" fontId="1" fillId="0" borderId="7" xfId="19">
      <alignment horizontal="center" vertical="center" wrapText="1"/>
    </xf>
    <xf numFmtId="0" fontId="4" fillId="0" borderId="7" xfId="23" applyNumberFormat="1" applyProtection="1">
      <alignment horizontal="left" vertical="center" wrapText="1"/>
    </xf>
    <xf numFmtId="0" fontId="4" fillId="0" borderId="7" xfId="23">
      <alignment horizontal="left" vertical="center" wrapText="1"/>
    </xf>
    <xf numFmtId="0" fontId="1" fillId="0" borderId="12" xfId="35" applyNumberFormat="1" applyProtection="1">
      <alignment horizontal="center" vertical="center" wrapText="1"/>
    </xf>
    <xf numFmtId="0" fontId="1" fillId="0" borderId="12" xfId="35">
      <alignment horizontal="center" vertical="center" wrapText="1"/>
    </xf>
    <xf numFmtId="0" fontId="5" fillId="0" borderId="1" xfId="39" applyNumberFormat="1" applyProtection="1">
      <alignment horizontal="center" vertical="center" wrapText="1"/>
    </xf>
    <xf numFmtId="0" fontId="5" fillId="0" borderId="1" xfId="39">
      <alignment horizontal="center" vertical="center" wrapText="1"/>
    </xf>
    <xf numFmtId="49" fontId="1" fillId="0" borderId="1" xfId="1" applyNumberFormat="1" applyProtection="1">
      <alignment horizontal="left" wrapText="1"/>
    </xf>
    <xf numFmtId="49" fontId="1" fillId="0" borderId="1" xfId="1">
      <alignment horizontal="left" wrapText="1"/>
    </xf>
    <xf numFmtId="0" fontId="3" fillId="0" borderId="1" xfId="4" applyNumberFormat="1" applyProtection="1">
      <alignment horizontal="center"/>
    </xf>
    <xf numFmtId="0" fontId="3" fillId="0" borderId="1" xfId="4">
      <alignment horizontal="center"/>
    </xf>
    <xf numFmtId="0" fontId="1" fillId="0" borderId="7" xfId="9" applyNumberFormat="1" applyProtection="1">
      <alignment horizontal="center" vertical="top" wrapText="1"/>
    </xf>
    <xf numFmtId="0" fontId="1" fillId="0" borderId="7" xfId="9">
      <alignment horizontal="center" vertical="top" wrapText="1"/>
    </xf>
    <xf numFmtId="0" fontId="1" fillId="0" borderId="6" xfId="10" applyNumberFormat="1" applyProtection="1">
      <alignment horizontal="center" wrapText="1"/>
    </xf>
    <xf numFmtId="0" fontId="1" fillId="0" borderId="6" xfId="10">
      <alignment horizontal="center" wrapText="1"/>
    </xf>
    <xf numFmtId="0" fontId="1" fillId="0" borderId="5" xfId="9" applyNumberFormat="1" applyBorder="1" applyProtection="1">
      <alignment horizontal="center" vertical="top" wrapText="1"/>
    </xf>
    <xf numFmtId="0" fontId="1" fillId="0" borderId="10" xfId="9" applyNumberFormat="1" applyBorder="1" applyProtection="1">
      <alignment horizontal="center" vertical="top" wrapText="1"/>
    </xf>
    <xf numFmtId="0" fontId="1" fillId="0" borderId="14" xfId="9" applyNumberFormat="1" applyBorder="1" applyProtection="1">
      <alignment horizontal="center" vertical="top" wrapText="1"/>
    </xf>
    <xf numFmtId="0" fontId="1" fillId="0" borderId="2" xfId="6" applyNumberFormat="1" applyProtection="1">
      <alignment horizontal="center" vertical="top" wrapText="1"/>
    </xf>
    <xf numFmtId="0" fontId="1" fillId="0" borderId="2" xfId="6">
      <alignment horizontal="center" vertical="top" wrapText="1"/>
    </xf>
    <xf numFmtId="0" fontId="1" fillId="0" borderId="11" xfId="15" applyNumberFormat="1" applyProtection="1">
      <alignment horizontal="center"/>
    </xf>
    <xf numFmtId="0" fontId="1" fillId="0" borderId="11" xfId="15">
      <alignment horizontal="center"/>
    </xf>
    <xf numFmtId="0" fontId="1" fillId="0" borderId="15" xfId="18" applyNumberFormat="1" applyProtection="1">
      <alignment horizontal="center"/>
    </xf>
    <xf numFmtId="0" fontId="1" fillId="0" borderId="15" xfId="18">
      <alignment horizontal="center"/>
    </xf>
    <xf numFmtId="49" fontId="1" fillId="0" borderId="16" xfId="20" applyNumberFormat="1" applyBorder="1" applyAlignment="1" applyProtection="1">
      <alignment horizontal="center" vertical="center" wrapText="1"/>
    </xf>
    <xf numFmtId="49" fontId="1" fillId="0" borderId="4" xfId="20" applyNumberFormat="1" applyBorder="1" applyAlignment="1" applyProtection="1">
      <alignment horizontal="center" vertical="center" wrapText="1"/>
    </xf>
    <xf numFmtId="49" fontId="1" fillId="0" borderId="8" xfId="20" applyNumberFormat="1" applyBorder="1" applyAlignment="1" applyProtection="1">
      <alignment horizontal="center" vertical="center" wrapText="1"/>
    </xf>
    <xf numFmtId="49" fontId="1" fillId="0" borderId="9" xfId="20" applyNumberFormat="1" applyBorder="1" applyAlignment="1" applyProtection="1">
      <alignment horizontal="center" vertical="center" wrapText="1"/>
    </xf>
    <xf numFmtId="49" fontId="1" fillId="0" borderId="17" xfId="20" applyNumberFormat="1" applyBorder="1" applyAlignment="1" applyProtection="1">
      <alignment horizontal="center" vertical="center" wrapText="1"/>
    </xf>
    <xf numFmtId="49" fontId="1" fillId="0" borderId="13" xfId="20" applyNumberFormat="1" applyBorder="1" applyAlignment="1" applyProtection="1">
      <alignment horizontal="center" vertical="center" wrapText="1"/>
    </xf>
    <xf numFmtId="49" fontId="1" fillId="0" borderId="6" xfId="20" applyNumberFormat="1" applyBorder="1" applyAlignment="1" applyProtection="1">
      <alignment horizontal="center" vertical="center" wrapText="1"/>
    </xf>
    <xf numFmtId="49" fontId="1" fillId="0" borderId="11" xfId="20" applyNumberFormat="1" applyBorder="1" applyAlignment="1" applyProtection="1">
      <alignment horizontal="center" vertical="center" wrapText="1"/>
    </xf>
    <xf numFmtId="49" fontId="1" fillId="0" borderId="15" xfId="20" applyNumberFormat="1" applyBorder="1" applyAlignment="1" applyProtection="1">
      <alignment horizontal="center" vertical="center" wrapText="1"/>
    </xf>
    <xf numFmtId="0" fontId="1" fillId="0" borderId="16" xfId="19" applyNumberFormat="1" applyBorder="1" applyAlignment="1" applyProtection="1">
      <alignment horizontal="center" vertical="center" wrapText="1"/>
    </xf>
    <xf numFmtId="0" fontId="1" fillId="0" borderId="3" xfId="19" applyNumberFormat="1" applyBorder="1" applyAlignment="1" applyProtection="1">
      <alignment horizontal="center" vertical="center" wrapText="1"/>
    </xf>
    <xf numFmtId="0" fontId="1" fillId="0" borderId="4" xfId="19" applyNumberFormat="1" applyBorder="1" applyAlignment="1" applyProtection="1">
      <alignment horizontal="center" vertical="center" wrapText="1"/>
    </xf>
    <xf numFmtId="0" fontId="1" fillId="0" borderId="8" xfId="19" applyNumberFormat="1" applyBorder="1" applyAlignment="1" applyProtection="1">
      <alignment horizontal="center" vertical="center" wrapText="1"/>
    </xf>
    <xf numFmtId="0" fontId="1" fillId="0" borderId="1" xfId="19" applyNumberFormat="1" applyBorder="1" applyAlignment="1" applyProtection="1">
      <alignment horizontal="center" vertical="center" wrapText="1"/>
    </xf>
    <xf numFmtId="0" fontId="1" fillId="0" borderId="9" xfId="19" applyNumberFormat="1" applyBorder="1" applyAlignment="1" applyProtection="1">
      <alignment horizontal="center" vertical="center" wrapText="1"/>
    </xf>
    <xf numFmtId="0" fontId="1" fillId="0" borderId="17" xfId="19" applyNumberFormat="1" applyBorder="1" applyAlignment="1" applyProtection="1">
      <alignment horizontal="center" vertical="center" wrapText="1"/>
    </xf>
    <xf numFmtId="0" fontId="1" fillId="0" borderId="12" xfId="19" applyNumberFormat="1" applyBorder="1" applyAlignment="1" applyProtection="1">
      <alignment horizontal="center" vertical="center" wrapText="1"/>
    </xf>
    <xf numFmtId="0" fontId="1" fillId="0" borderId="13" xfId="19" applyNumberFormat="1" applyBorder="1" applyAlignment="1" applyProtection="1">
      <alignment horizontal="center" vertical="center" wrapText="1"/>
    </xf>
    <xf numFmtId="0" fontId="1" fillId="0" borderId="6" xfId="19" applyNumberFormat="1" applyBorder="1" applyAlignment="1" applyProtection="1">
      <alignment horizontal="center" vertical="center" wrapText="1"/>
    </xf>
    <xf numFmtId="0" fontId="1" fillId="0" borderId="11" xfId="19" applyNumberFormat="1" applyBorder="1" applyAlignment="1" applyProtection="1">
      <alignment horizontal="center" vertical="center" wrapText="1"/>
    </xf>
    <xf numFmtId="0" fontId="1" fillId="0" borderId="15" xfId="19" applyNumberFormat="1" applyBorder="1" applyAlignment="1" applyProtection="1">
      <alignment horizontal="center" vertical="center" wrapText="1"/>
    </xf>
    <xf numFmtId="49" fontId="1" fillId="0" borderId="2" xfId="20" applyNumberFormat="1" applyBorder="1" applyAlignment="1" applyProtection="1">
      <alignment horizontal="center" vertical="center" wrapText="1"/>
    </xf>
    <xf numFmtId="49" fontId="1" fillId="0" borderId="18" xfId="20" applyNumberFormat="1" applyBorder="1" applyAlignment="1" applyProtection="1">
      <alignment horizontal="center" vertical="center" wrapText="1"/>
    </xf>
    <xf numFmtId="0" fontId="1" fillId="0" borderId="2" xfId="19" applyNumberFormat="1" applyBorder="1" applyAlignment="1" applyProtection="1">
      <alignment horizontal="center" vertical="center" wrapText="1"/>
    </xf>
    <xf numFmtId="0" fontId="1" fillId="0" borderId="19" xfId="19" applyNumberFormat="1" applyBorder="1" applyAlignment="1" applyProtection="1">
      <alignment horizontal="center" vertical="center" wrapText="1"/>
    </xf>
    <xf numFmtId="0" fontId="1" fillId="0" borderId="18" xfId="19" applyNumberFormat="1" applyBorder="1" applyAlignment="1" applyProtection="1">
      <alignment horizontal="center" vertical="center" wrapText="1"/>
    </xf>
  </cellXfs>
  <cellStyles count="48">
    <cellStyle name="br" xfId="42"/>
    <cellStyle name="col" xfId="41"/>
    <cellStyle name="st46" xfId="10"/>
    <cellStyle name="style0" xfId="43"/>
    <cellStyle name="td" xfId="44"/>
    <cellStyle name="tr" xfId="40"/>
    <cellStyle name="xl21" xfId="45"/>
    <cellStyle name="xl22" xfId="3"/>
    <cellStyle name="xl23" xfId="5"/>
    <cellStyle name="xl24" xfId="27"/>
    <cellStyle name="xl25" xfId="30"/>
    <cellStyle name="xl26" xfId="46"/>
    <cellStyle name="xl27" xfId="6"/>
    <cellStyle name="xl28" xfId="19"/>
    <cellStyle name="xl29" xfId="7"/>
    <cellStyle name="xl30" xfId="13"/>
    <cellStyle name="xl31" xfId="16"/>
    <cellStyle name="xl32" xfId="8"/>
    <cellStyle name="xl33" xfId="14"/>
    <cellStyle name="xl34" xfId="17"/>
    <cellStyle name="xl35" xfId="9"/>
    <cellStyle name="xl36" xfId="20"/>
    <cellStyle name="xl37" xfId="28"/>
    <cellStyle name="xl38" xfId="31"/>
    <cellStyle name="xl39" xfId="36"/>
    <cellStyle name="xl40" xfId="11"/>
    <cellStyle name="xl41" xfId="15"/>
    <cellStyle name="xl42" xfId="18"/>
    <cellStyle name="xl43" xfId="2"/>
    <cellStyle name="xl44" xfId="37"/>
    <cellStyle name="xl45" xfId="23"/>
    <cellStyle name="xl46" xfId="21"/>
    <cellStyle name="xl47" xfId="24"/>
    <cellStyle name="xl48" xfId="32"/>
    <cellStyle name="xl49" xfId="38"/>
    <cellStyle name="xl50" xfId="33"/>
    <cellStyle name="xl51" xfId="25"/>
    <cellStyle name="xl52" xfId="34"/>
    <cellStyle name="xl53" xfId="22"/>
    <cellStyle name="xl54" xfId="1"/>
    <cellStyle name="xl55" xfId="4"/>
    <cellStyle name="xl56" xfId="26"/>
    <cellStyle name="xl57" xfId="29"/>
    <cellStyle name="xl58" xfId="35"/>
    <cellStyle name="xl59" xfId="12"/>
    <cellStyle name="xl60" xfId="39"/>
    <cellStyle name="xl61" xfId="47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showZeros="0" tabSelected="1" topLeftCell="A31" zoomScale="105" zoomScaleNormal="105" zoomScaleSheetLayoutView="105" zoomScalePageLayoutView="105" workbookViewId="0">
      <selection activeCell="O10" sqref="O10:O40"/>
    </sheetView>
  </sheetViews>
  <sheetFormatPr defaultRowHeight="15" x14ac:dyDescent="0.25"/>
  <cols>
    <col min="1" max="4" width="1.5703125" style="1" customWidth="1"/>
    <col min="5" max="7" width="9.140625" style="1" hidden="1"/>
    <col min="8" max="8" width="35.42578125" style="1" customWidth="1"/>
    <col min="9" max="9" width="26.7109375" style="1" customWidth="1"/>
    <col min="10" max="10" width="6.28515625" style="1" customWidth="1"/>
    <col min="11" max="11" width="20.28515625" style="1" customWidth="1"/>
    <col min="12" max="13" width="11.28515625" style="1" customWidth="1"/>
    <col min="14" max="14" width="9.42578125" style="1" customWidth="1"/>
    <col min="15" max="15" width="13.140625" style="1" customWidth="1"/>
    <col min="16" max="16" width="10.7109375" style="1" customWidth="1"/>
    <col min="17" max="17" width="9.85546875" style="1" customWidth="1"/>
    <col min="18" max="18" width="10" style="1" customWidth="1"/>
    <col min="19" max="19" width="9.140625" style="1" customWidth="1"/>
    <col min="20" max="16384" width="9.140625" style="1"/>
  </cols>
  <sheetData>
    <row r="1" spans="1:19" ht="15.2" customHeight="1" x14ac:dyDescent="0.2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2"/>
      <c r="R1" s="3"/>
      <c r="S1" s="3"/>
    </row>
    <row r="2" spans="1:19" ht="12.9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"/>
      <c r="S2" s="3"/>
    </row>
    <row r="3" spans="1:19" ht="15.4" customHeight="1" x14ac:dyDescent="0.25">
      <c r="A3" s="50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"/>
      <c r="R3" s="3"/>
      <c r="S3" s="3"/>
    </row>
    <row r="4" spans="1:19" ht="15.4" customHeight="1" x14ac:dyDescent="0.25">
      <c r="A4" s="50" t="s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"/>
      <c r="R4" s="3"/>
      <c r="S4" s="3"/>
    </row>
    <row r="5" spans="1:19" ht="12.9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3"/>
      <c r="S5" s="3"/>
    </row>
    <row r="6" spans="1:19" ht="15.2" customHeight="1" x14ac:dyDescent="0.25">
      <c r="A6" s="59" t="s">
        <v>3</v>
      </c>
      <c r="B6" s="60"/>
      <c r="C6" s="60"/>
      <c r="D6" s="60"/>
      <c r="E6" s="7" t="s">
        <v>4</v>
      </c>
      <c r="F6" s="7" t="s">
        <v>4</v>
      </c>
      <c r="G6" s="8" t="s">
        <v>4</v>
      </c>
      <c r="H6" s="56" t="s">
        <v>5</v>
      </c>
      <c r="I6" s="54" t="s">
        <v>6</v>
      </c>
      <c r="J6" s="55"/>
      <c r="K6" s="52" t="s">
        <v>7</v>
      </c>
      <c r="L6" s="10" t="s">
        <v>8</v>
      </c>
      <c r="M6" s="10" t="s">
        <v>9</v>
      </c>
      <c r="N6" s="52" t="s">
        <v>10</v>
      </c>
      <c r="O6" s="10" t="s">
        <v>11</v>
      </c>
      <c r="P6" s="9" t="s">
        <v>12</v>
      </c>
      <c r="Q6" s="9"/>
      <c r="R6" s="11"/>
      <c r="S6" s="3"/>
    </row>
    <row r="7" spans="1:19" ht="12.95" customHeight="1" x14ac:dyDescent="0.25">
      <c r="A7" s="60"/>
      <c r="B7" s="60"/>
      <c r="C7" s="60"/>
      <c r="D7" s="60"/>
      <c r="E7" s="12"/>
      <c r="F7" s="12"/>
      <c r="G7" s="13"/>
      <c r="H7" s="57"/>
      <c r="I7" s="61" t="s">
        <v>13</v>
      </c>
      <c r="J7" s="62"/>
      <c r="K7" s="53"/>
      <c r="L7" s="14" t="s">
        <v>14</v>
      </c>
      <c r="M7" s="14" t="s">
        <v>15</v>
      </c>
      <c r="N7" s="53"/>
      <c r="O7" s="14" t="s">
        <v>16</v>
      </c>
      <c r="P7" s="14" t="s">
        <v>16</v>
      </c>
      <c r="Q7" s="14"/>
      <c r="R7" s="11"/>
      <c r="S7" s="3"/>
    </row>
    <row r="8" spans="1:19" ht="12.95" customHeight="1" x14ac:dyDescent="0.25">
      <c r="A8" s="60"/>
      <c r="B8" s="60"/>
      <c r="C8" s="60"/>
      <c r="D8" s="60"/>
      <c r="E8" s="12"/>
      <c r="F8" s="12"/>
      <c r="G8" s="13"/>
      <c r="H8" s="57"/>
      <c r="I8" s="61" t="s">
        <v>17</v>
      </c>
      <c r="J8" s="62"/>
      <c r="K8" s="53"/>
      <c r="L8" s="14"/>
      <c r="M8" s="14"/>
      <c r="N8" s="53"/>
      <c r="O8" s="14"/>
      <c r="P8" s="14"/>
      <c r="Q8" s="14"/>
      <c r="R8" s="11"/>
      <c r="S8" s="3"/>
    </row>
    <row r="9" spans="1:19" ht="12.95" customHeight="1" x14ac:dyDescent="0.25">
      <c r="A9" s="60"/>
      <c r="B9" s="60"/>
      <c r="C9" s="60"/>
      <c r="D9" s="60"/>
      <c r="E9" s="15"/>
      <c r="F9" s="15"/>
      <c r="G9" s="16"/>
      <c r="H9" s="58"/>
      <c r="I9" s="63" t="s">
        <v>18</v>
      </c>
      <c r="J9" s="64"/>
      <c r="K9" s="53"/>
      <c r="L9" s="17"/>
      <c r="M9" s="17"/>
      <c r="N9" s="53"/>
      <c r="O9" s="17"/>
      <c r="P9" s="17"/>
      <c r="Q9" s="17"/>
      <c r="R9" s="11"/>
      <c r="S9" s="3"/>
    </row>
    <row r="10" spans="1:19" ht="23.25" customHeight="1" x14ac:dyDescent="0.25">
      <c r="A10" s="40">
        <v>1</v>
      </c>
      <c r="B10" s="41"/>
      <c r="C10" s="41"/>
      <c r="D10" s="41"/>
      <c r="E10" s="38" t="s">
        <v>19</v>
      </c>
      <c r="F10" s="39"/>
      <c r="G10" s="39"/>
      <c r="H10" s="39"/>
      <c r="I10" s="38" t="s">
        <v>20</v>
      </c>
      <c r="J10" s="39"/>
      <c r="K10" s="19" t="s">
        <v>21</v>
      </c>
      <c r="L10" s="21" t="s">
        <v>22</v>
      </c>
      <c r="M10" s="21">
        <v>14000</v>
      </c>
      <c r="N10" s="21">
        <v>1</v>
      </c>
      <c r="O10" s="22">
        <v>14000</v>
      </c>
      <c r="P10" s="18" t="s">
        <v>23</v>
      </c>
      <c r="Q10" s="18" t="s">
        <v>111</v>
      </c>
      <c r="R10" s="11"/>
      <c r="S10" s="3"/>
    </row>
    <row r="11" spans="1:19" ht="20.25" customHeight="1" x14ac:dyDescent="0.25">
      <c r="A11" s="74">
        <v>2</v>
      </c>
      <c r="B11" s="75"/>
      <c r="C11" s="75"/>
      <c r="D11" s="76"/>
      <c r="E11" s="38" t="s">
        <v>24</v>
      </c>
      <c r="F11" s="39"/>
      <c r="G11" s="39"/>
      <c r="H11" s="39"/>
      <c r="I11" s="65" t="s">
        <v>25</v>
      </c>
      <c r="J11" s="66"/>
      <c r="K11" s="71" t="s">
        <v>21</v>
      </c>
      <c r="L11" s="21"/>
      <c r="M11" s="21">
        <v>5200</v>
      </c>
      <c r="N11" s="21">
        <v>1</v>
      </c>
      <c r="O11" s="22">
        <v>5200</v>
      </c>
      <c r="P11" s="83" t="s">
        <v>26</v>
      </c>
      <c r="Q11" s="83" t="s">
        <v>111</v>
      </c>
      <c r="R11" s="11"/>
      <c r="S11" s="3"/>
    </row>
    <row r="12" spans="1:19" ht="18.75" customHeight="1" x14ac:dyDescent="0.25">
      <c r="A12" s="77"/>
      <c r="B12" s="78"/>
      <c r="C12" s="78"/>
      <c r="D12" s="79"/>
      <c r="E12" s="38" t="s">
        <v>27</v>
      </c>
      <c r="F12" s="39"/>
      <c r="G12" s="39"/>
      <c r="H12" s="39"/>
      <c r="I12" s="67"/>
      <c r="J12" s="68"/>
      <c r="K12" s="72"/>
      <c r="L12" s="21"/>
      <c r="M12" s="21">
        <v>7050</v>
      </c>
      <c r="N12" s="21">
        <v>1</v>
      </c>
      <c r="O12" s="22">
        <v>7050</v>
      </c>
      <c r="P12" s="84"/>
      <c r="Q12" s="84"/>
      <c r="R12" s="11"/>
      <c r="S12" s="3"/>
    </row>
    <row r="13" spans="1:19" ht="24" customHeight="1" x14ac:dyDescent="0.25">
      <c r="A13" s="80"/>
      <c r="B13" s="81"/>
      <c r="C13" s="81"/>
      <c r="D13" s="82"/>
      <c r="E13" s="38" t="s">
        <v>28</v>
      </c>
      <c r="F13" s="39"/>
      <c r="G13" s="39"/>
      <c r="H13" s="39"/>
      <c r="I13" s="69"/>
      <c r="J13" s="70"/>
      <c r="K13" s="73"/>
      <c r="L13" s="21"/>
      <c r="M13" s="21">
        <v>7650</v>
      </c>
      <c r="N13" s="21">
        <v>1</v>
      </c>
      <c r="O13" s="22">
        <v>7650</v>
      </c>
      <c r="P13" s="85"/>
      <c r="Q13" s="85"/>
      <c r="R13" s="11"/>
      <c r="S13" s="3"/>
    </row>
    <row r="14" spans="1:19" ht="51.2" customHeight="1" x14ac:dyDescent="0.25">
      <c r="A14" s="40">
        <v>3</v>
      </c>
      <c r="B14" s="41"/>
      <c r="C14" s="41"/>
      <c r="D14" s="41"/>
      <c r="E14" s="38" t="s">
        <v>29</v>
      </c>
      <c r="F14" s="39"/>
      <c r="G14" s="39"/>
      <c r="H14" s="39"/>
      <c r="I14" s="38" t="s">
        <v>30</v>
      </c>
      <c r="J14" s="39"/>
      <c r="K14" s="19" t="s">
        <v>21</v>
      </c>
      <c r="L14" s="21"/>
      <c r="M14" s="21">
        <v>31890</v>
      </c>
      <c r="N14" s="21">
        <v>1</v>
      </c>
      <c r="O14" s="22">
        <v>31890</v>
      </c>
      <c r="P14" s="18" t="s">
        <v>31</v>
      </c>
      <c r="Q14" s="18" t="s">
        <v>111</v>
      </c>
      <c r="R14" s="11"/>
      <c r="S14" s="3"/>
    </row>
    <row r="15" spans="1:19" ht="19.5" customHeight="1" x14ac:dyDescent="0.25">
      <c r="A15" s="74">
        <v>4</v>
      </c>
      <c r="B15" s="75"/>
      <c r="C15" s="75"/>
      <c r="D15" s="76"/>
      <c r="E15" s="38" t="s">
        <v>32</v>
      </c>
      <c r="F15" s="39"/>
      <c r="G15" s="39"/>
      <c r="H15" s="39"/>
      <c r="I15" s="65" t="s">
        <v>33</v>
      </c>
      <c r="J15" s="66"/>
      <c r="K15" s="71" t="s">
        <v>21</v>
      </c>
      <c r="L15" s="21" t="s">
        <v>34</v>
      </c>
      <c r="M15" s="21">
        <v>325</v>
      </c>
      <c r="N15" s="21">
        <v>3</v>
      </c>
      <c r="O15" s="22">
        <v>975</v>
      </c>
      <c r="P15" s="83" t="s">
        <v>35</v>
      </c>
      <c r="Q15" s="83" t="s">
        <v>111</v>
      </c>
      <c r="R15" s="11"/>
      <c r="S15" s="3"/>
    </row>
    <row r="16" spans="1:19" ht="18" customHeight="1" x14ac:dyDescent="0.25">
      <c r="A16" s="77"/>
      <c r="B16" s="78"/>
      <c r="C16" s="78"/>
      <c r="D16" s="79"/>
      <c r="E16" s="38" t="s">
        <v>36</v>
      </c>
      <c r="F16" s="39"/>
      <c r="G16" s="39"/>
      <c r="H16" s="39"/>
      <c r="I16" s="67"/>
      <c r="J16" s="68"/>
      <c r="K16" s="72"/>
      <c r="L16" s="21" t="s">
        <v>37</v>
      </c>
      <c r="M16" s="21">
        <v>483</v>
      </c>
      <c r="N16" s="21">
        <v>6</v>
      </c>
      <c r="O16" s="22">
        <v>2898</v>
      </c>
      <c r="P16" s="84"/>
      <c r="Q16" s="84"/>
      <c r="R16" s="11"/>
      <c r="S16" s="3"/>
    </row>
    <row r="17" spans="1:19" ht="21" customHeight="1" x14ac:dyDescent="0.25">
      <c r="A17" s="80"/>
      <c r="B17" s="81"/>
      <c r="C17" s="81"/>
      <c r="D17" s="82"/>
      <c r="E17" s="38" t="s">
        <v>38</v>
      </c>
      <c r="F17" s="39"/>
      <c r="G17" s="39"/>
      <c r="H17" s="39"/>
      <c r="I17" s="69"/>
      <c r="J17" s="70"/>
      <c r="K17" s="73"/>
      <c r="L17" s="21" t="s">
        <v>39</v>
      </c>
      <c r="M17" s="21">
        <v>125.25</v>
      </c>
      <c r="N17" s="21">
        <v>48</v>
      </c>
      <c r="O17" s="22">
        <v>6012</v>
      </c>
      <c r="P17" s="85"/>
      <c r="Q17" s="85"/>
      <c r="R17" s="11"/>
      <c r="S17" s="3"/>
    </row>
    <row r="18" spans="1:19" ht="63.95" customHeight="1" x14ac:dyDescent="0.25">
      <c r="A18" s="40">
        <v>5</v>
      </c>
      <c r="B18" s="41"/>
      <c r="C18" s="41"/>
      <c r="D18" s="41"/>
      <c r="E18" s="38" t="s">
        <v>41</v>
      </c>
      <c r="F18" s="39"/>
      <c r="G18" s="39"/>
      <c r="H18" s="39"/>
      <c r="I18" s="38" t="s">
        <v>42</v>
      </c>
      <c r="J18" s="39"/>
      <c r="K18" s="19" t="s">
        <v>21</v>
      </c>
      <c r="L18" s="21" t="s">
        <v>43</v>
      </c>
      <c r="M18" s="21">
        <v>25</v>
      </c>
      <c r="N18" s="21">
        <v>980</v>
      </c>
      <c r="O18" s="22">
        <v>24500</v>
      </c>
      <c r="P18" s="18" t="s">
        <v>40</v>
      </c>
      <c r="Q18" s="18" t="s">
        <v>111</v>
      </c>
      <c r="R18" s="11"/>
      <c r="S18" s="3"/>
    </row>
    <row r="19" spans="1:19" ht="76.7" customHeight="1" x14ac:dyDescent="0.25">
      <c r="A19" s="40">
        <v>6</v>
      </c>
      <c r="B19" s="41"/>
      <c r="C19" s="41"/>
      <c r="D19" s="41"/>
      <c r="E19" s="38" t="s">
        <v>44</v>
      </c>
      <c r="F19" s="39"/>
      <c r="G19" s="39"/>
      <c r="H19" s="39"/>
      <c r="I19" s="38" t="s">
        <v>45</v>
      </c>
      <c r="J19" s="39"/>
      <c r="K19" s="19" t="s">
        <v>46</v>
      </c>
      <c r="L19" s="21" t="s">
        <v>47</v>
      </c>
      <c r="M19" s="21">
        <v>231232</v>
      </c>
      <c r="N19" s="21">
        <v>1</v>
      </c>
      <c r="O19" s="22">
        <v>231232</v>
      </c>
      <c r="P19" s="18" t="s">
        <v>48</v>
      </c>
      <c r="Q19" s="18" t="s">
        <v>111</v>
      </c>
      <c r="R19" s="11"/>
      <c r="S19" s="3"/>
    </row>
    <row r="20" spans="1:19" ht="51.2" customHeight="1" x14ac:dyDescent="0.25">
      <c r="A20" s="40">
        <v>7</v>
      </c>
      <c r="B20" s="41"/>
      <c r="C20" s="41"/>
      <c r="D20" s="41"/>
      <c r="E20" s="38" t="s">
        <v>49</v>
      </c>
      <c r="F20" s="39"/>
      <c r="G20" s="39"/>
      <c r="H20" s="39"/>
      <c r="I20" s="38" t="s">
        <v>50</v>
      </c>
      <c r="J20" s="39"/>
      <c r="K20" s="19" t="s">
        <v>21</v>
      </c>
      <c r="L20" s="21" t="s">
        <v>34</v>
      </c>
      <c r="M20" s="21">
        <v>7146.3</v>
      </c>
      <c r="N20" s="21">
        <v>1</v>
      </c>
      <c r="O20" s="22">
        <v>7146.3</v>
      </c>
      <c r="P20" s="18" t="s">
        <v>51</v>
      </c>
      <c r="Q20" s="18" t="s">
        <v>111</v>
      </c>
      <c r="R20" s="11"/>
      <c r="S20" s="3"/>
    </row>
    <row r="21" spans="1:19" ht="38.450000000000003" customHeight="1" x14ac:dyDescent="0.25">
      <c r="A21" s="40">
        <v>8</v>
      </c>
      <c r="B21" s="41"/>
      <c r="C21" s="41"/>
      <c r="D21" s="41"/>
      <c r="E21" s="38" t="s">
        <v>52</v>
      </c>
      <c r="F21" s="39"/>
      <c r="G21" s="39"/>
      <c r="H21" s="39"/>
      <c r="I21" s="38" t="s">
        <v>53</v>
      </c>
      <c r="J21" s="39"/>
      <c r="K21" s="19" t="s">
        <v>21</v>
      </c>
      <c r="L21" s="21" t="s">
        <v>54</v>
      </c>
      <c r="M21" s="21">
        <v>636</v>
      </c>
      <c r="N21" s="21">
        <v>15</v>
      </c>
      <c r="O21" s="22">
        <v>9540</v>
      </c>
      <c r="P21" s="18" t="s">
        <v>55</v>
      </c>
      <c r="Q21" s="18" t="s">
        <v>111</v>
      </c>
      <c r="R21" s="11"/>
      <c r="S21" s="3"/>
    </row>
    <row r="22" spans="1:19" ht="63.95" customHeight="1" x14ac:dyDescent="0.25">
      <c r="A22" s="40">
        <v>9</v>
      </c>
      <c r="B22" s="41"/>
      <c r="C22" s="41"/>
      <c r="D22" s="41"/>
      <c r="E22" s="38" t="s">
        <v>56</v>
      </c>
      <c r="F22" s="39"/>
      <c r="G22" s="39"/>
      <c r="H22" s="39"/>
      <c r="I22" s="38" t="s">
        <v>57</v>
      </c>
      <c r="J22" s="39"/>
      <c r="K22" s="19" t="s">
        <v>58</v>
      </c>
      <c r="L22" s="21" t="s">
        <v>59</v>
      </c>
      <c r="M22" s="21">
        <v>115000</v>
      </c>
      <c r="N22" s="21">
        <v>1</v>
      </c>
      <c r="O22" s="22">
        <v>115000</v>
      </c>
      <c r="P22" s="18" t="s">
        <v>60</v>
      </c>
      <c r="Q22" s="18" t="s">
        <v>111</v>
      </c>
      <c r="R22" s="11"/>
      <c r="S22" s="3"/>
    </row>
    <row r="23" spans="1:19" ht="26.25" customHeight="1" x14ac:dyDescent="0.25">
      <c r="A23" s="74">
        <v>10</v>
      </c>
      <c r="B23" s="75"/>
      <c r="C23" s="75"/>
      <c r="D23" s="76"/>
      <c r="E23" s="38" t="s">
        <v>61</v>
      </c>
      <c r="F23" s="39"/>
      <c r="G23" s="39"/>
      <c r="H23" s="39"/>
      <c r="I23" s="65" t="s">
        <v>33</v>
      </c>
      <c r="J23" s="66"/>
      <c r="K23" s="71" t="s">
        <v>21</v>
      </c>
      <c r="L23" s="21" t="s">
        <v>59</v>
      </c>
      <c r="M23" s="21">
        <v>99</v>
      </c>
      <c r="N23" s="21">
        <v>47</v>
      </c>
      <c r="O23" s="22">
        <v>4653</v>
      </c>
      <c r="P23" s="83" t="s">
        <v>62</v>
      </c>
      <c r="Q23" s="83" t="s">
        <v>111</v>
      </c>
      <c r="R23" s="11"/>
      <c r="S23" s="3"/>
    </row>
    <row r="24" spans="1:19" ht="22.5" customHeight="1" x14ac:dyDescent="0.25">
      <c r="A24" s="77"/>
      <c r="B24" s="78"/>
      <c r="C24" s="78"/>
      <c r="D24" s="79"/>
      <c r="E24" s="38" t="s">
        <v>38</v>
      </c>
      <c r="F24" s="39"/>
      <c r="G24" s="39"/>
      <c r="H24" s="39"/>
      <c r="I24" s="67"/>
      <c r="J24" s="68"/>
      <c r="K24" s="72"/>
      <c r="L24" s="21" t="s">
        <v>39</v>
      </c>
      <c r="M24" s="21">
        <v>458.82352900000001</v>
      </c>
      <c r="N24" s="21">
        <v>17</v>
      </c>
      <c r="O24" s="22">
        <v>7800</v>
      </c>
      <c r="P24" s="84"/>
      <c r="Q24" s="84"/>
      <c r="R24" s="11"/>
      <c r="S24" s="3"/>
    </row>
    <row r="25" spans="1:19" ht="30" customHeight="1" x14ac:dyDescent="0.25">
      <c r="A25" s="77"/>
      <c r="B25" s="78"/>
      <c r="C25" s="78"/>
      <c r="D25" s="79"/>
      <c r="E25" s="38" t="s">
        <v>63</v>
      </c>
      <c r="F25" s="39"/>
      <c r="G25" s="39"/>
      <c r="H25" s="39"/>
      <c r="I25" s="67"/>
      <c r="J25" s="68"/>
      <c r="K25" s="72"/>
      <c r="L25" s="21" t="s">
        <v>39</v>
      </c>
      <c r="M25" s="21">
        <v>350</v>
      </c>
      <c r="N25" s="21">
        <v>20</v>
      </c>
      <c r="O25" s="22">
        <v>7000</v>
      </c>
      <c r="P25" s="84"/>
      <c r="Q25" s="84"/>
      <c r="R25" s="11"/>
      <c r="S25" s="3"/>
    </row>
    <row r="26" spans="1:19" ht="26.25" customHeight="1" x14ac:dyDescent="0.25">
      <c r="A26" s="80"/>
      <c r="B26" s="81"/>
      <c r="C26" s="81"/>
      <c r="D26" s="82"/>
      <c r="E26" s="38" t="s">
        <v>64</v>
      </c>
      <c r="F26" s="39"/>
      <c r="G26" s="39"/>
      <c r="H26" s="39"/>
      <c r="I26" s="69"/>
      <c r="J26" s="70"/>
      <c r="K26" s="73"/>
      <c r="L26" s="21" t="s">
        <v>65</v>
      </c>
      <c r="M26" s="21">
        <v>24.8</v>
      </c>
      <c r="N26" s="21">
        <v>15</v>
      </c>
      <c r="O26" s="22">
        <v>372</v>
      </c>
      <c r="P26" s="85"/>
      <c r="Q26" s="85"/>
      <c r="R26" s="11"/>
      <c r="S26" s="3"/>
    </row>
    <row r="27" spans="1:19" ht="15.2" customHeight="1" x14ac:dyDescent="0.25">
      <c r="A27" s="40">
        <v>11</v>
      </c>
      <c r="B27" s="41"/>
      <c r="C27" s="41"/>
      <c r="D27" s="41"/>
      <c r="E27" s="38" t="s">
        <v>66</v>
      </c>
      <c r="F27" s="39"/>
      <c r="G27" s="39"/>
      <c r="H27" s="39"/>
      <c r="I27" s="38" t="s">
        <v>67</v>
      </c>
      <c r="J27" s="39"/>
      <c r="K27" s="19" t="s">
        <v>21</v>
      </c>
      <c r="L27" s="21" t="s">
        <v>59</v>
      </c>
      <c r="M27" s="21">
        <v>2500</v>
      </c>
      <c r="N27" s="21">
        <v>3</v>
      </c>
      <c r="O27" s="22">
        <v>7500</v>
      </c>
      <c r="P27" s="18" t="s">
        <v>68</v>
      </c>
      <c r="Q27" s="18" t="s">
        <v>111</v>
      </c>
      <c r="R27" s="11"/>
      <c r="S27" s="3"/>
    </row>
    <row r="28" spans="1:19" ht="63.95" customHeight="1" x14ac:dyDescent="0.25">
      <c r="A28" s="40">
        <v>12</v>
      </c>
      <c r="B28" s="41"/>
      <c r="C28" s="41"/>
      <c r="D28" s="41"/>
      <c r="E28" s="38" t="s">
        <v>69</v>
      </c>
      <c r="F28" s="39"/>
      <c r="G28" s="39"/>
      <c r="H28" s="39"/>
      <c r="I28" s="38" t="s">
        <v>67</v>
      </c>
      <c r="J28" s="39"/>
      <c r="K28" s="19" t="s">
        <v>70</v>
      </c>
      <c r="L28" s="21" t="s">
        <v>59</v>
      </c>
      <c r="M28" s="21">
        <v>71240</v>
      </c>
      <c r="N28" s="21">
        <v>1</v>
      </c>
      <c r="O28" s="22">
        <v>71240</v>
      </c>
      <c r="P28" s="18" t="s">
        <v>68</v>
      </c>
      <c r="Q28" s="18" t="s">
        <v>111</v>
      </c>
      <c r="R28" s="11"/>
      <c r="S28" s="3"/>
    </row>
    <row r="29" spans="1:19" ht="26.25" customHeight="1" x14ac:dyDescent="0.25">
      <c r="A29" s="74">
        <v>13</v>
      </c>
      <c r="B29" s="75"/>
      <c r="C29" s="75"/>
      <c r="D29" s="76"/>
      <c r="E29" s="38" t="s">
        <v>71</v>
      </c>
      <c r="F29" s="39"/>
      <c r="G29" s="39"/>
      <c r="H29" s="39"/>
      <c r="I29" s="65" t="s">
        <v>72</v>
      </c>
      <c r="J29" s="66"/>
      <c r="K29" s="71" t="s">
        <v>21</v>
      </c>
      <c r="L29" s="21" t="s">
        <v>34</v>
      </c>
      <c r="M29" s="21">
        <v>270</v>
      </c>
      <c r="N29" s="21">
        <v>20</v>
      </c>
      <c r="O29" s="22">
        <v>5400</v>
      </c>
      <c r="P29" s="83" t="s">
        <v>73</v>
      </c>
      <c r="Q29" s="83" t="s">
        <v>111</v>
      </c>
      <c r="R29" s="11"/>
      <c r="S29" s="3"/>
    </row>
    <row r="30" spans="1:19" ht="26.25" customHeight="1" x14ac:dyDescent="0.25">
      <c r="A30" s="77"/>
      <c r="B30" s="78"/>
      <c r="C30" s="78"/>
      <c r="D30" s="79"/>
      <c r="E30" s="38" t="s">
        <v>74</v>
      </c>
      <c r="F30" s="39"/>
      <c r="G30" s="39"/>
      <c r="H30" s="39"/>
      <c r="I30" s="67"/>
      <c r="J30" s="68"/>
      <c r="K30" s="72"/>
      <c r="L30" s="21" t="s">
        <v>75</v>
      </c>
      <c r="M30" s="21">
        <v>750</v>
      </c>
      <c r="N30" s="21">
        <v>15</v>
      </c>
      <c r="O30" s="22">
        <v>11250</v>
      </c>
      <c r="P30" s="84"/>
      <c r="Q30" s="84"/>
      <c r="R30" s="11"/>
      <c r="S30" s="3"/>
    </row>
    <row r="31" spans="1:19" ht="32.25" customHeight="1" x14ac:dyDescent="0.25">
      <c r="A31" s="80"/>
      <c r="B31" s="81"/>
      <c r="C31" s="81"/>
      <c r="D31" s="82"/>
      <c r="E31" s="38" t="s">
        <v>76</v>
      </c>
      <c r="F31" s="39"/>
      <c r="G31" s="39"/>
      <c r="H31" s="39"/>
      <c r="I31" s="69"/>
      <c r="J31" s="70"/>
      <c r="K31" s="73"/>
      <c r="L31" s="21" t="s">
        <v>59</v>
      </c>
      <c r="M31" s="21">
        <v>450</v>
      </c>
      <c r="N31" s="21">
        <v>7</v>
      </c>
      <c r="O31" s="22">
        <v>3150</v>
      </c>
      <c r="P31" s="85"/>
      <c r="Q31" s="85"/>
      <c r="R31" s="11"/>
      <c r="S31" s="3"/>
    </row>
    <row r="32" spans="1:19" ht="51.2" customHeight="1" x14ac:dyDescent="0.25">
      <c r="A32" s="40">
        <v>14</v>
      </c>
      <c r="B32" s="41"/>
      <c r="C32" s="41"/>
      <c r="D32" s="41"/>
      <c r="E32" s="38" t="s">
        <v>77</v>
      </c>
      <c r="F32" s="39"/>
      <c r="G32" s="39"/>
      <c r="H32" s="39"/>
      <c r="I32" s="38" t="s">
        <v>78</v>
      </c>
      <c r="J32" s="39"/>
      <c r="K32" s="19" t="s">
        <v>79</v>
      </c>
      <c r="L32" s="21" t="s">
        <v>59</v>
      </c>
      <c r="M32" s="21">
        <v>29890</v>
      </c>
      <c r="N32" s="21">
        <v>1</v>
      </c>
      <c r="O32" s="22">
        <v>29890</v>
      </c>
      <c r="P32" s="18" t="s">
        <v>80</v>
      </c>
      <c r="Q32" s="18" t="s">
        <v>111</v>
      </c>
      <c r="R32" s="11"/>
      <c r="S32" s="3"/>
    </row>
    <row r="33" spans="1:19" ht="63.95" customHeight="1" x14ac:dyDescent="0.25">
      <c r="A33" s="40">
        <v>15</v>
      </c>
      <c r="B33" s="41"/>
      <c r="C33" s="41"/>
      <c r="D33" s="41"/>
      <c r="E33" s="38" t="s">
        <v>81</v>
      </c>
      <c r="F33" s="39"/>
      <c r="G33" s="39"/>
      <c r="H33" s="39"/>
      <c r="I33" s="38" t="s">
        <v>82</v>
      </c>
      <c r="J33" s="39"/>
      <c r="K33" s="19" t="s">
        <v>83</v>
      </c>
      <c r="L33" s="21" t="s">
        <v>59</v>
      </c>
      <c r="M33" s="21">
        <v>116447</v>
      </c>
      <c r="N33" s="21">
        <v>1</v>
      </c>
      <c r="O33" s="22">
        <v>116447</v>
      </c>
      <c r="P33" s="18" t="s">
        <v>84</v>
      </c>
      <c r="Q33" s="18" t="s">
        <v>111</v>
      </c>
      <c r="R33" s="11"/>
      <c r="S33" s="3"/>
    </row>
    <row r="34" spans="1:19" ht="51.2" customHeight="1" x14ac:dyDescent="0.25">
      <c r="A34" s="40">
        <v>16</v>
      </c>
      <c r="B34" s="41"/>
      <c r="C34" s="41"/>
      <c r="D34" s="41"/>
      <c r="E34" s="38" t="s">
        <v>85</v>
      </c>
      <c r="F34" s="39"/>
      <c r="G34" s="39"/>
      <c r="H34" s="39"/>
      <c r="I34" s="38" t="s">
        <v>86</v>
      </c>
      <c r="J34" s="39"/>
      <c r="K34" s="19" t="s">
        <v>21</v>
      </c>
      <c r="L34" s="21" t="s">
        <v>87</v>
      </c>
      <c r="M34" s="21">
        <v>1850</v>
      </c>
      <c r="N34" s="21">
        <v>8.5</v>
      </c>
      <c r="O34" s="22">
        <v>15725</v>
      </c>
      <c r="P34" s="18" t="s">
        <v>88</v>
      </c>
      <c r="Q34" s="18" t="s">
        <v>111</v>
      </c>
      <c r="R34" s="11"/>
      <c r="S34" s="3"/>
    </row>
    <row r="35" spans="1:19" ht="28.5" customHeight="1" x14ac:dyDescent="0.25">
      <c r="A35" s="74">
        <v>17</v>
      </c>
      <c r="B35" s="75"/>
      <c r="C35" s="75"/>
      <c r="D35" s="76"/>
      <c r="E35" s="38" t="s">
        <v>89</v>
      </c>
      <c r="F35" s="39"/>
      <c r="G35" s="39"/>
      <c r="H35" s="39"/>
      <c r="I35" s="65" t="s">
        <v>33</v>
      </c>
      <c r="J35" s="66"/>
      <c r="K35" s="71" t="s">
        <v>21</v>
      </c>
      <c r="L35" s="21" t="s">
        <v>90</v>
      </c>
      <c r="M35" s="21">
        <v>575</v>
      </c>
      <c r="N35" s="21">
        <v>1</v>
      </c>
      <c r="O35" s="22">
        <v>575</v>
      </c>
      <c r="P35" s="83" t="s">
        <v>91</v>
      </c>
      <c r="Q35" s="83" t="s">
        <v>111</v>
      </c>
      <c r="R35" s="11"/>
      <c r="S35" s="3"/>
    </row>
    <row r="36" spans="1:19" ht="36" customHeight="1" x14ac:dyDescent="0.25">
      <c r="A36" s="80"/>
      <c r="B36" s="81"/>
      <c r="C36" s="81"/>
      <c r="D36" s="82"/>
      <c r="E36" s="38" t="s">
        <v>92</v>
      </c>
      <c r="F36" s="39"/>
      <c r="G36" s="39"/>
      <c r="H36" s="39"/>
      <c r="I36" s="69"/>
      <c r="J36" s="70"/>
      <c r="K36" s="73"/>
      <c r="L36" s="21" t="s">
        <v>93</v>
      </c>
      <c r="M36" s="21">
        <v>3822.6666660000001</v>
      </c>
      <c r="N36" s="21">
        <v>3</v>
      </c>
      <c r="O36" s="22">
        <v>11468</v>
      </c>
      <c r="P36" s="85"/>
      <c r="Q36" s="85"/>
      <c r="R36" s="11"/>
      <c r="S36" s="3"/>
    </row>
    <row r="37" spans="1:19" ht="51.2" customHeight="1" x14ac:dyDescent="0.25">
      <c r="A37" s="40">
        <v>18</v>
      </c>
      <c r="B37" s="41"/>
      <c r="C37" s="41"/>
      <c r="D37" s="41"/>
      <c r="E37" s="38" t="s">
        <v>49</v>
      </c>
      <c r="F37" s="39"/>
      <c r="G37" s="39"/>
      <c r="H37" s="39"/>
      <c r="I37" s="38" t="s">
        <v>50</v>
      </c>
      <c r="J37" s="39"/>
      <c r="K37" s="19" t="s">
        <v>94</v>
      </c>
      <c r="L37" s="21" t="s">
        <v>34</v>
      </c>
      <c r="M37" s="21">
        <v>7146.3</v>
      </c>
      <c r="N37" s="21">
        <v>2</v>
      </c>
      <c r="O37" s="22">
        <v>14292.6</v>
      </c>
      <c r="P37" s="18" t="s">
        <v>95</v>
      </c>
      <c r="Q37" s="18" t="s">
        <v>111</v>
      </c>
      <c r="R37" s="11"/>
      <c r="S37" s="3"/>
    </row>
    <row r="38" spans="1:19" ht="51.2" customHeight="1" x14ac:dyDescent="0.25">
      <c r="A38" s="88">
        <v>19</v>
      </c>
      <c r="B38" s="89"/>
      <c r="C38" s="89"/>
      <c r="D38" s="90"/>
      <c r="E38" s="19"/>
      <c r="F38" s="20"/>
      <c r="G38" s="20"/>
      <c r="H38" s="20" t="s">
        <v>106</v>
      </c>
      <c r="I38" s="86" t="s">
        <v>110</v>
      </c>
      <c r="J38" s="87"/>
      <c r="K38" s="19" t="s">
        <v>107</v>
      </c>
      <c r="L38" s="21"/>
      <c r="M38" s="21"/>
      <c r="N38" s="21">
        <v>1</v>
      </c>
      <c r="O38" s="22">
        <v>188164</v>
      </c>
      <c r="P38" s="18" t="s">
        <v>95</v>
      </c>
      <c r="Q38" s="18" t="s">
        <v>111</v>
      </c>
      <c r="R38" s="11"/>
      <c r="S38" s="3"/>
    </row>
    <row r="39" spans="1:19" ht="51.2" customHeight="1" x14ac:dyDescent="0.25">
      <c r="A39" s="88">
        <v>20</v>
      </c>
      <c r="B39" s="89"/>
      <c r="C39" s="89"/>
      <c r="D39" s="90"/>
      <c r="E39" s="19"/>
      <c r="F39" s="20"/>
      <c r="G39" s="20"/>
      <c r="H39" s="20" t="s">
        <v>108</v>
      </c>
      <c r="I39" s="86" t="s">
        <v>110</v>
      </c>
      <c r="J39" s="87"/>
      <c r="K39" s="19" t="s">
        <v>109</v>
      </c>
      <c r="L39" s="21"/>
      <c r="M39" s="21"/>
      <c r="N39" s="21">
        <v>1</v>
      </c>
      <c r="O39" s="22">
        <v>285000</v>
      </c>
      <c r="P39" s="18" t="s">
        <v>95</v>
      </c>
      <c r="Q39" s="18" t="s">
        <v>111</v>
      </c>
      <c r="R39" s="11"/>
      <c r="S39" s="3"/>
    </row>
    <row r="40" spans="1:19" ht="13.9" customHeight="1" x14ac:dyDescent="0.25">
      <c r="A40" s="42" t="s">
        <v>96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23"/>
      <c r="M40" s="23"/>
      <c r="N40" s="24"/>
      <c r="O40" s="23">
        <f>SUM(O10:O39)</f>
        <v>1243019.8999999999</v>
      </c>
      <c r="P40" s="25"/>
      <c r="Q40" s="25"/>
      <c r="R40" s="11"/>
      <c r="S40" s="3"/>
    </row>
    <row r="41" spans="1:19" ht="12.95" customHeight="1" x14ac:dyDescent="0.25">
      <c r="A41" s="26"/>
      <c r="B41" s="26"/>
      <c r="C41" s="26"/>
      <c r="D41" s="26"/>
      <c r="E41" s="26"/>
      <c r="F41" s="26"/>
      <c r="G41" s="26"/>
      <c r="H41" s="26"/>
      <c r="I41" s="27"/>
      <c r="J41" s="27"/>
      <c r="K41" s="27"/>
      <c r="L41" s="27"/>
      <c r="M41" s="27"/>
      <c r="N41" s="27"/>
      <c r="O41" s="27"/>
      <c r="P41" s="28"/>
      <c r="Q41" s="28"/>
      <c r="R41" s="3"/>
      <c r="S41" s="3"/>
    </row>
    <row r="42" spans="1:19" ht="15.2" customHeight="1" x14ac:dyDescent="0.25">
      <c r="A42" s="29" t="s">
        <v>97</v>
      </c>
      <c r="B42" s="29"/>
      <c r="C42" s="29"/>
      <c r="D42" s="29"/>
      <c r="E42" s="29"/>
      <c r="F42" s="29"/>
      <c r="G42" s="29"/>
      <c r="H42" s="29"/>
      <c r="I42" s="30" t="s">
        <v>104</v>
      </c>
      <c r="J42" s="3"/>
      <c r="K42" s="3"/>
      <c r="L42" s="31"/>
      <c r="M42" s="32"/>
      <c r="N42" s="33"/>
      <c r="O42" s="44" t="s">
        <v>105</v>
      </c>
      <c r="P42" s="45"/>
      <c r="Q42" s="34"/>
      <c r="R42" s="31"/>
      <c r="S42" s="3"/>
    </row>
    <row r="43" spans="1:19" ht="12.95" customHeight="1" x14ac:dyDescent="0.25">
      <c r="A43" s="29"/>
      <c r="B43" s="29"/>
      <c r="C43" s="29"/>
      <c r="D43" s="29"/>
      <c r="E43" s="29"/>
      <c r="F43" s="29"/>
      <c r="G43" s="29"/>
      <c r="H43" s="29"/>
      <c r="I43" s="35" t="s">
        <v>98</v>
      </c>
      <c r="J43" s="36"/>
      <c r="K43" s="36"/>
      <c r="L43" s="37"/>
      <c r="M43" s="35" t="s">
        <v>99</v>
      </c>
      <c r="N43" s="33"/>
      <c r="O43" s="46" t="s">
        <v>100</v>
      </c>
      <c r="P43" s="47"/>
      <c r="Q43" s="47"/>
      <c r="R43" s="47"/>
      <c r="S43" s="3"/>
    </row>
    <row r="44" spans="1:19" ht="15.2" customHeight="1" x14ac:dyDescent="0.25">
      <c r="A44" s="29" t="s">
        <v>101</v>
      </c>
      <c r="B44" s="29"/>
      <c r="C44" s="29"/>
      <c r="D44" s="29"/>
      <c r="E44" s="29"/>
      <c r="F44" s="29"/>
      <c r="G44" s="29"/>
      <c r="H44" s="29"/>
      <c r="I44" s="30" t="s">
        <v>101</v>
      </c>
      <c r="J44" s="3"/>
      <c r="K44" s="3"/>
      <c r="L44" s="31"/>
      <c r="M44" s="32"/>
      <c r="N44" s="33"/>
      <c r="O44" s="44" t="s">
        <v>102</v>
      </c>
      <c r="P44" s="45"/>
      <c r="Q44" s="34"/>
      <c r="R44" s="3"/>
      <c r="S44" s="3"/>
    </row>
    <row r="45" spans="1:19" ht="12.95" customHeight="1" x14ac:dyDescent="0.25">
      <c r="A45" s="29"/>
      <c r="B45" s="29"/>
      <c r="C45" s="29"/>
      <c r="D45" s="29"/>
      <c r="E45" s="29"/>
      <c r="F45" s="29"/>
      <c r="G45" s="29"/>
      <c r="H45" s="29"/>
      <c r="I45" s="35" t="s">
        <v>98</v>
      </c>
      <c r="J45" s="36"/>
      <c r="K45" s="36"/>
      <c r="L45" s="37"/>
      <c r="M45" s="35" t="s">
        <v>99</v>
      </c>
      <c r="N45" s="33"/>
      <c r="O45" s="46" t="s">
        <v>100</v>
      </c>
      <c r="P45" s="47"/>
      <c r="Q45" s="47"/>
      <c r="R45" s="47"/>
      <c r="S45" s="3"/>
    </row>
    <row r="46" spans="1:19" x14ac:dyDescent="0.25">
      <c r="A46" s="29" t="s">
        <v>103</v>
      </c>
      <c r="B46" s="29"/>
      <c r="C46" s="29"/>
      <c r="D46" s="29"/>
      <c r="E46" s="29"/>
      <c r="F46" s="29"/>
      <c r="G46" s="29"/>
      <c r="H46" s="29"/>
      <c r="I46" s="30"/>
      <c r="J46" s="3"/>
      <c r="K46" s="3"/>
      <c r="L46" s="31"/>
      <c r="M46" s="32"/>
      <c r="N46" s="33"/>
      <c r="O46" s="44"/>
      <c r="P46" s="45"/>
      <c r="Q46" s="34"/>
      <c r="R46" s="3"/>
      <c r="S46" s="3"/>
    </row>
    <row r="47" spans="1:19" ht="12.95" customHeight="1" x14ac:dyDescent="0.25">
      <c r="A47" s="29"/>
      <c r="B47" s="29"/>
      <c r="C47" s="29"/>
      <c r="D47" s="29"/>
      <c r="E47" s="29"/>
      <c r="F47" s="29"/>
      <c r="G47" s="29"/>
      <c r="H47" s="29"/>
      <c r="I47" s="35" t="s">
        <v>98</v>
      </c>
      <c r="J47" s="36"/>
      <c r="K47" s="36"/>
      <c r="L47" s="37"/>
      <c r="M47" s="35" t="s">
        <v>99</v>
      </c>
      <c r="N47" s="33"/>
      <c r="O47" s="46" t="s">
        <v>100</v>
      </c>
      <c r="P47" s="47"/>
      <c r="Q47" s="47"/>
      <c r="R47" s="47"/>
      <c r="S47" s="3"/>
    </row>
  </sheetData>
  <mergeCells count="101">
    <mergeCell ref="Q11:Q13"/>
    <mergeCell ref="Q15:Q17"/>
    <mergeCell ref="Q23:Q26"/>
    <mergeCell ref="Q35:Q36"/>
    <mergeCell ref="Q29:Q31"/>
    <mergeCell ref="K29:K31"/>
    <mergeCell ref="P29:P31"/>
    <mergeCell ref="I35:J36"/>
    <mergeCell ref="K35:K36"/>
    <mergeCell ref="A35:D36"/>
    <mergeCell ref="P35:P36"/>
    <mergeCell ref="I38:J38"/>
    <mergeCell ref="I39:J39"/>
    <mergeCell ref="A38:D38"/>
    <mergeCell ref="A39:D39"/>
    <mergeCell ref="K11:K13"/>
    <mergeCell ref="A11:D13"/>
    <mergeCell ref="P11:P13"/>
    <mergeCell ref="I15:J17"/>
    <mergeCell ref="P15:P17"/>
    <mergeCell ref="A15:D17"/>
    <mergeCell ref="K15:K17"/>
    <mergeCell ref="I23:J26"/>
    <mergeCell ref="K23:K26"/>
    <mergeCell ref="A23:D26"/>
    <mergeCell ref="P23:P26"/>
    <mergeCell ref="A22:D22"/>
    <mergeCell ref="I22:J22"/>
    <mergeCell ref="E22:H22"/>
    <mergeCell ref="E23:H23"/>
    <mergeCell ref="E24:H24"/>
    <mergeCell ref="E17:H17"/>
    <mergeCell ref="I18:J18"/>
    <mergeCell ref="A18:D18"/>
    <mergeCell ref="E18:H18"/>
    <mergeCell ref="I19:J19"/>
    <mergeCell ref="A19:D19"/>
    <mergeCell ref="E19:H19"/>
    <mergeCell ref="E20:H20"/>
    <mergeCell ref="A20:D20"/>
    <mergeCell ref="I20:J20"/>
    <mergeCell ref="E21:H21"/>
    <mergeCell ref="A21:D21"/>
    <mergeCell ref="I21:J21"/>
    <mergeCell ref="E31:H31"/>
    <mergeCell ref="E32:H32"/>
    <mergeCell ref="A32:D32"/>
    <mergeCell ref="I32:J32"/>
    <mergeCell ref="I29:J31"/>
    <mergeCell ref="A29:D31"/>
    <mergeCell ref="I28:J28"/>
    <mergeCell ref="E28:H28"/>
    <mergeCell ref="A28:D28"/>
    <mergeCell ref="E29:H29"/>
    <mergeCell ref="E30:H30"/>
    <mergeCell ref="E25:H25"/>
    <mergeCell ref="E26:H26"/>
    <mergeCell ref="A27:D27"/>
    <mergeCell ref="I27:J27"/>
    <mergeCell ref="E27:H27"/>
    <mergeCell ref="I8:J8"/>
    <mergeCell ref="I9:J9"/>
    <mergeCell ref="I10:J10"/>
    <mergeCell ref="A10:D10"/>
    <mergeCell ref="E10:H10"/>
    <mergeCell ref="E11:H11"/>
    <mergeCell ref="E12:H12"/>
    <mergeCell ref="I11:J13"/>
    <mergeCell ref="O44:P44"/>
    <mergeCell ref="O45:R45"/>
    <mergeCell ref="O46:P46"/>
    <mergeCell ref="O47:R47"/>
    <mergeCell ref="A1:P1"/>
    <mergeCell ref="A3:P3"/>
    <mergeCell ref="A4:P4"/>
    <mergeCell ref="N6:N9"/>
    <mergeCell ref="I6:J6"/>
    <mergeCell ref="H6:H9"/>
    <mergeCell ref="K6:K9"/>
    <mergeCell ref="A6:D9"/>
    <mergeCell ref="I7:J7"/>
    <mergeCell ref="E13:H13"/>
    <mergeCell ref="I14:J14"/>
    <mergeCell ref="E14:H14"/>
    <mergeCell ref="A14:D14"/>
    <mergeCell ref="E15:H15"/>
    <mergeCell ref="E16:H16"/>
    <mergeCell ref="E36:H36"/>
    <mergeCell ref="A37:D37"/>
    <mergeCell ref="E37:H37"/>
    <mergeCell ref="I37:J37"/>
    <mergeCell ref="A40:K40"/>
    <mergeCell ref="O42:P42"/>
    <mergeCell ref="O43:R43"/>
    <mergeCell ref="E33:H33"/>
    <mergeCell ref="A33:D33"/>
    <mergeCell ref="I33:J33"/>
    <mergeCell ref="E34:H34"/>
    <mergeCell ref="A34:D34"/>
    <mergeCell ref="I34:J34"/>
    <mergeCell ref="E35:H35"/>
  </mergeCells>
  <pageMargins left="0.78749999999999998" right="0.39444439999999997" top="0.39444439999999997" bottom="0.39444439999999997" header="0" footer="0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7.2022&lt;/string&gt;&#10;    &lt;string&gt;30.09.2022&lt;/string&gt;&#10;  &lt;/DateInfo&gt;&#10;  &lt;Code&gt;REP_PURCHASING_REGISTER&lt;/Code&gt;&#10;  &lt;ObjectCode&gt;REP_PURCHASING_REGISTER&lt;/ObjectCode&gt;&#10;  &lt;DocName&gt;Реестр закупок&lt;/DocName&gt;&#10;  &lt;VariantName&gt;Вариант (новый от 30.04.2020 14:51:28)&lt;/VariantName&gt;&#10;  &lt;VariantLink&gt;21613713&lt;/VariantLink&gt;&#10;  &lt;ReportCode&gt;BC0681255CCA4DBC881ED0A92C4EF3&lt;/ReportCode&gt;&#10;  &lt;SvodReportLink xsi:nil=&quot;true&quot; /&gt;&#10;  &lt;ReportLink&gt;21613594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D0B3DAD-42F6-4B19-A34B-0E577EA6F39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Кириллова Людмила Геннадьевна</dc:creator>
  <cp:lastModifiedBy>Надежда В. Кузьмина</cp:lastModifiedBy>
  <dcterms:created xsi:type="dcterms:W3CDTF">2022-09-30T10:51:24Z</dcterms:created>
  <dcterms:modified xsi:type="dcterms:W3CDTF">2022-09-30T12:28:18Z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Реестр закупок</vt:lpwstr>
  </property>
  <property fmtid="{D5CDD505-2E9C-101B-9397-08002B2CF9AE}" pid="3" name="Название отчета">
    <vt:lpwstr>Вариант (новый от 30.04.2020 14_51_28)</vt:lpwstr>
  </property>
  <property fmtid="{D5CDD505-2E9C-101B-9397-08002B2CF9AE}" pid="4" name="Версия клиента">
    <vt:lpwstr>21.2.0.31204 (.NET 4.7.2)</vt:lpwstr>
  </property>
  <property fmtid="{D5CDD505-2E9C-101B-9397-08002B2CF9AE}" pid="5" name="Версия базы">
    <vt:lpwstr>21.2.44830.590035878</vt:lpwstr>
  </property>
  <property fmtid="{D5CDD505-2E9C-101B-9397-08002B2CF9AE}" pid="6" name="Тип сервера">
    <vt:lpwstr>MSSQL</vt:lpwstr>
  </property>
  <property fmtid="{D5CDD505-2E9C-101B-9397-08002B2CF9AE}" pid="7" name="Сервер">
    <vt:lpwstr>kan-smeta-db.cap.ru\smeta</vt:lpwstr>
  </property>
  <property fmtid="{D5CDD505-2E9C-101B-9397-08002B2CF9AE}" pid="8" name="База">
    <vt:lpwstr>smeta</vt:lpwstr>
  </property>
  <property fmtid="{D5CDD505-2E9C-101B-9397-08002B2CF9AE}" pid="9" name="Пользователь">
    <vt:lpwstr>кирилловалг</vt:lpwstr>
  </property>
  <property fmtid="{D5CDD505-2E9C-101B-9397-08002B2CF9AE}" pid="10" name="Шаблон">
    <vt:lpwstr>REESTR_PURCHASE.XLT</vt:lpwstr>
  </property>
  <property fmtid="{D5CDD505-2E9C-101B-9397-08002B2CF9AE}" pid="11" name="Имя варианта">
    <vt:lpwstr>Вариант (новый от 30.04.2020 14:51:28)</vt:lpwstr>
  </property>
  <property fmtid="{D5CDD505-2E9C-101B-9397-08002B2CF9AE}" pid="12" name="Код отчета">
    <vt:lpwstr>BC0681255CCA4DBC881ED0A92C4EF3</vt:lpwstr>
  </property>
  <property fmtid="{D5CDD505-2E9C-101B-9397-08002B2CF9AE}" pid="13" name="Локальная база">
    <vt:lpwstr>не используется</vt:lpwstr>
  </property>
</Properties>
</file>