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n-cbserver\SBZarplata\=ОБЩАЯ ПАПКА для ОБМЕНА=\ФилипповаВС\РЕЕСТР ЗАКУПОК 1 кв 2022\"/>
    </mc:Choice>
  </mc:AlternateContent>
  <bookViews>
    <workbookView xWindow="0" yWindow="0" windowWidth="28800" windowHeight="12480"/>
  </bookViews>
  <sheets>
    <sheet name="Документ" sheetId="2" r:id="rId1"/>
  </sheets>
  <definedNames>
    <definedName name="_xlnm.Print_Titles" localSheetId="0">Документ!$6:$9</definedName>
  </definedNames>
  <calcPr calcId="152511"/>
</workbook>
</file>

<file path=xl/calcChain.xml><?xml version="1.0" encoding="utf-8"?>
<calcChain xmlns="http://schemas.openxmlformats.org/spreadsheetml/2006/main">
  <c r="O23" i="2" l="1"/>
</calcChain>
</file>

<file path=xl/sharedStrings.xml><?xml version="1.0" encoding="utf-8"?>
<sst xmlns="http://schemas.openxmlformats.org/spreadsheetml/2006/main" count="105" uniqueCount="76">
  <si>
    <t>Администрация Шакуловского сельского поселения Канашского района Чувашской Республики</t>
  </si>
  <si>
    <t>РЕЕСТР ЗАКУПОК</t>
  </si>
  <si>
    <t>за период с 01.01.2022 по 31.03.2022</t>
  </si>
  <si>
    <t>№
п/п</t>
  </si>
  <si>
    <t/>
  </si>
  <si>
    <t>Наименование</t>
  </si>
  <si>
    <t>Наименование и</t>
  </si>
  <si>
    <t>Договор</t>
  </si>
  <si>
    <t>Единица</t>
  </si>
  <si>
    <t>Цена за</t>
  </si>
  <si>
    <t>Кол-во</t>
  </si>
  <si>
    <t xml:space="preserve">Стоимость </t>
  </si>
  <si>
    <t>Дата</t>
  </si>
  <si>
    <t xml:space="preserve">местонахождение поставщиков, </t>
  </si>
  <si>
    <t>измерения</t>
  </si>
  <si>
    <t>единицу</t>
  </si>
  <si>
    <t>закупки</t>
  </si>
  <si>
    <t>подрядчиков и исполнителей</t>
  </si>
  <si>
    <t xml:space="preserve"> услуг</t>
  </si>
  <si>
    <t>евроконтейнер для ТБО 1</t>
  </si>
  <si>
    <t>АО "Канашская городская ярмарка", ИНН 2123012240 - ЧР г.Канаш. ул.Московская д.13</t>
  </si>
  <si>
    <t>14.01.2022</t>
  </si>
  <si>
    <t>очистка дорог от снега в селе Шакулово</t>
  </si>
  <si>
    <t>Глава крестьянского(фермерского) хозяйства Макаров Алексей  Николаевич, ИНН 210600002717 - 429301 Чувашская Республика - Чувашия, Канашский р-н, Ухманы с, Гагарина пер</t>
  </si>
  <si>
    <t>шт</t>
  </si>
  <si>
    <t>20.01.2022</t>
  </si>
  <si>
    <t>поставка  электрической энергии</t>
  </si>
  <si>
    <t>АО "Чувашская энергосбытовая компания", ИНН 2128700232 - 428020 Чувашская Республика - Чувашия, Чебоксары г, Федора Гладкова ул</t>
  </si>
  <si>
    <t>Договор и другие документы для принятия обязательств  №23-01/25-746 от 17.01.2022</t>
  </si>
  <si>
    <t>31.01.2022</t>
  </si>
  <si>
    <t>Оказание услуг связи</t>
  </si>
  <si>
    <t>ПАО Ростелеком, ИНН 7707049388 - 191002, Ленинградская обл, Санкт-Петербург г, Достоевского ул.</t>
  </si>
  <si>
    <t>Договор и другие документы для принятия обязательств  №321000100630 от 21.01.2022</t>
  </si>
  <si>
    <t>евроконтейнер для ТБО 2</t>
  </si>
  <si>
    <t>10.02.2022</t>
  </si>
  <si>
    <t xml:space="preserve">оценочные работы </t>
  </si>
  <si>
    <t>ООО "Эксперт плюс", ИНН 2123012352 - 429334 Чувашская Республика - Чувашия, Канаш г, Пушкина ул</t>
  </si>
  <si>
    <t>Услуга</t>
  </si>
  <si>
    <t>17.02.2022</t>
  </si>
  <si>
    <t>28.02.2022</t>
  </si>
  <si>
    <t>Договор и другие документы для принятия обязательств  №1 от 26.01.2022</t>
  </si>
  <si>
    <t>Усл</t>
  </si>
  <si>
    <t>евроконтейнер для ТБО 3</t>
  </si>
  <si>
    <t>02.03.2022</t>
  </si>
  <si>
    <t>Лампа с/д</t>
  </si>
  <si>
    <t>ИП Иванов Валерий Васильевич, ИНН 210600101740 - 429323, ЧР, Канашский район, с. Шакулово, ул. Овражная, д. 29</t>
  </si>
  <si>
    <t>Светильник для с/д ламп</t>
  </si>
  <si>
    <t>Бумага СНЕГУРОЧКА 500л 80г/м2 А4 146%</t>
  </si>
  <si>
    <t>АО ФАРМ, ИНН 7701019588 - 117545, Москва г, Дорожный 1-й проезд, дом № 6, строение 3</t>
  </si>
  <si>
    <t>03.03.2022</t>
  </si>
  <si>
    <t>Изготовление таблички на композитной основе</t>
  </si>
  <si>
    <t>ИП Малышев Сергей Александрович, ИНН 212309999520 - 429330.ЧР. г.Канаш. ул.К.Маркса.д.3А</t>
  </si>
  <si>
    <t>Итого</t>
  </si>
  <si>
    <t>Руководитель</t>
  </si>
  <si>
    <t>Глава поселения</t>
  </si>
  <si>
    <t>(должность)</t>
  </si>
  <si>
    <t>подпись</t>
  </si>
  <si>
    <t>(расшифровка подписи)</t>
  </si>
  <si>
    <t>Главный бухгалтер</t>
  </si>
  <si>
    <t>Кузьмина Н.В.</t>
  </si>
  <si>
    <t>Исполнитель</t>
  </si>
  <si>
    <t>ремонт грунтовой дороги от ул. Анишская д. 1 до д. 22 в д. Старое Ахпердино Канашского района</t>
  </si>
  <si>
    <t>Мун.контракт №1 от 15.03.2022</t>
  </si>
  <si>
    <t>Индивидуальный предприниматель Семенов Геннадий Юрьевич</t>
  </si>
  <si>
    <t>МО</t>
  </si>
  <si>
    <t>ЭА</t>
  </si>
  <si>
    <t>счет на оплату 21 от 14.01.22</t>
  </si>
  <si>
    <t>счет на оплату 23 от 10.02.22</t>
  </si>
  <si>
    <t>ЕИ</t>
  </si>
  <si>
    <t>Счет на оплату 16 от 20.01.22</t>
  </si>
  <si>
    <t>счет на оплату 192 от 17.02.22</t>
  </si>
  <si>
    <t>счет на оплату 24 от 02.03.22</t>
  </si>
  <si>
    <t>счет на оплату 13 от 02.03.22</t>
  </si>
  <si>
    <t>Счет на оплату ПР003015249от 03.03.22г</t>
  </si>
  <si>
    <t>счет 26 от 03.03.22</t>
  </si>
  <si>
    <t>содержание дорог(очистка от снега)в с. Шакулово,д. Аниш-Ахпердино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</si>
</sst>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"/>
  </numFmts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49" fontId="1" fillId="0" borderId="1">
      <alignment horizontal="left" wrapText="1"/>
    </xf>
    <xf numFmtId="0" fontId="2" fillId="0" borderId="1"/>
    <xf numFmtId="49" fontId="1" fillId="0" borderId="1"/>
    <xf numFmtId="0" fontId="3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top" wrapText="1"/>
    </xf>
    <xf numFmtId="0" fontId="1" fillId="0" borderId="3">
      <alignment horizontal="left" vertical="top" wrapText="1"/>
    </xf>
    <xf numFmtId="0" fontId="1" fillId="0" borderId="4">
      <alignment horizontal="left" vertical="top" wrapText="1"/>
    </xf>
    <xf numFmtId="0" fontId="1" fillId="0" borderId="7">
      <alignment horizontal="center" vertical="top" wrapText="1"/>
    </xf>
    <xf numFmtId="0" fontId="1" fillId="0" borderId="6">
      <alignment horizontal="center" wrapText="1"/>
    </xf>
    <xf numFmtId="0" fontId="1" fillId="0" borderId="6">
      <alignment horizontal="center"/>
    </xf>
    <xf numFmtId="0" fontId="2" fillId="0" borderId="8"/>
    <xf numFmtId="0" fontId="1" fillId="0" borderId="1">
      <alignment horizontal="left" vertical="top" wrapText="1"/>
    </xf>
    <xf numFmtId="0" fontId="1" fillId="0" borderId="9">
      <alignment horizontal="left" vertical="top" wrapText="1"/>
    </xf>
    <xf numFmtId="0" fontId="1" fillId="0" borderId="11">
      <alignment horizontal="center"/>
    </xf>
    <xf numFmtId="0" fontId="1" fillId="0" borderId="12">
      <alignment horizontal="left" vertical="top" wrapText="1"/>
    </xf>
    <xf numFmtId="0" fontId="1" fillId="0" borderId="13">
      <alignment horizontal="left" vertical="top" wrapText="1"/>
    </xf>
    <xf numFmtId="0" fontId="1" fillId="0" borderId="15">
      <alignment horizontal="center"/>
    </xf>
    <xf numFmtId="0" fontId="1" fillId="0" borderId="7">
      <alignment horizontal="center" vertical="center" wrapText="1"/>
    </xf>
    <xf numFmtId="49" fontId="1" fillId="0" borderId="7">
      <alignment horizontal="left" vertical="center" wrapText="1"/>
    </xf>
    <xf numFmtId="0" fontId="1" fillId="0" borderId="7">
      <alignment horizontal="right" vertical="center"/>
    </xf>
    <xf numFmtId="164" fontId="1" fillId="0" borderId="7">
      <alignment horizontal="right" vertical="center" shrinkToFit="1"/>
    </xf>
    <xf numFmtId="0" fontId="4" fillId="0" borderId="7">
      <alignment horizontal="left" vertical="center" wrapText="1"/>
    </xf>
    <xf numFmtId="164" fontId="4" fillId="0" borderId="7">
      <alignment horizontal="right" vertical="center" shrinkToFit="1"/>
    </xf>
    <xf numFmtId="0" fontId="4" fillId="0" borderId="7">
      <alignment horizontal="right" vertical="center" shrinkToFit="1"/>
    </xf>
    <xf numFmtId="0" fontId="1" fillId="0" borderId="7">
      <alignment horizontal="center" vertical="center" shrinkToFit="1"/>
    </xf>
    <xf numFmtId="0" fontId="1" fillId="0" borderId="3">
      <alignment vertical="center"/>
    </xf>
    <xf numFmtId="0" fontId="1" fillId="0" borderId="3">
      <alignment vertical="center" wrapText="1"/>
    </xf>
    <xf numFmtId="0" fontId="1" fillId="0" borderId="3">
      <alignment horizontal="center" vertical="center" wrapText="1"/>
    </xf>
    <xf numFmtId="0" fontId="1" fillId="0" borderId="1">
      <alignment vertical="center"/>
    </xf>
    <xf numFmtId="0" fontId="1" fillId="0" borderId="12">
      <alignment horizontal="center" vertical="center" wrapText="1"/>
    </xf>
    <xf numFmtId="0" fontId="1" fillId="0" borderId="1">
      <alignment vertical="center" wrapText="1"/>
    </xf>
    <xf numFmtId="0" fontId="1" fillId="0" borderId="12"/>
    <xf numFmtId="0" fontId="2" fillId="0" borderId="1"/>
    <xf numFmtId="0" fontId="1" fillId="0" borderId="12">
      <alignment horizontal="center" vertical="center" wrapText="1"/>
    </xf>
    <xf numFmtId="0" fontId="5" fillId="0" borderId="3">
      <alignment horizontal="center" vertical="center" wrapText="1"/>
    </xf>
    <xf numFmtId="0" fontId="6" fillId="0" borderId="1"/>
    <xf numFmtId="0" fontId="5" fillId="0" borderId="1"/>
    <xf numFmtId="0" fontId="5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2" fillId="0" borderId="1"/>
    <xf numFmtId="0" fontId="2" fillId="0" borderId="1"/>
    <xf numFmtId="0" fontId="7" fillId="2" borderId="1"/>
    <xf numFmtId="0" fontId="7" fillId="0" borderId="1"/>
    <xf numFmtId="49" fontId="1" fillId="0" borderId="7">
      <alignment vertical="center" wrapText="1"/>
    </xf>
  </cellStyleXfs>
  <cellXfs count="84">
    <xf numFmtId="0" fontId="0" fillId="0" borderId="0" xfId="0"/>
    <xf numFmtId="0" fontId="0" fillId="0" borderId="0" xfId="0" applyProtection="1">
      <protection locked="0"/>
    </xf>
    <xf numFmtId="49" fontId="1" fillId="0" borderId="1" xfId="1">
      <alignment horizontal="left" wrapText="1"/>
    </xf>
    <xf numFmtId="0" fontId="2" fillId="0" borderId="1" xfId="2" applyNumberFormat="1" applyProtection="1"/>
    <xf numFmtId="49" fontId="1" fillId="0" borderId="1" xfId="3" applyNumberFormat="1" applyProtection="1"/>
    <xf numFmtId="0" fontId="3" fillId="0" borderId="1" xfId="4">
      <alignment horizontal="center"/>
    </xf>
    <xf numFmtId="0" fontId="1" fillId="0" borderId="1" xfId="5" applyNumberFormat="1" applyProtection="1">
      <alignment horizontal="center"/>
    </xf>
    <xf numFmtId="0" fontId="1" fillId="0" borderId="3" xfId="7" applyNumberFormat="1" applyProtection="1">
      <alignment horizontal="left" vertical="top" wrapText="1"/>
    </xf>
    <xf numFmtId="0" fontId="1" fillId="0" borderId="4" xfId="8" applyNumberFormat="1" applyProtection="1">
      <alignment horizontal="left" vertical="top" wrapText="1"/>
    </xf>
    <xf numFmtId="0" fontId="1" fillId="0" borderId="6" xfId="10" applyNumberFormat="1" applyProtection="1">
      <alignment horizontal="center" wrapText="1"/>
    </xf>
    <xf numFmtId="0" fontId="1" fillId="0" borderId="6" xfId="11" applyNumberFormat="1" applyProtection="1">
      <alignment horizontal="center"/>
    </xf>
    <xf numFmtId="0" fontId="2" fillId="0" borderId="8" xfId="12" applyNumberFormat="1" applyProtection="1"/>
    <xf numFmtId="0" fontId="1" fillId="0" borderId="1" xfId="13" applyNumberFormat="1" applyProtection="1">
      <alignment horizontal="left" vertical="top" wrapText="1"/>
    </xf>
    <xf numFmtId="0" fontId="1" fillId="0" borderId="9" xfId="14" applyNumberFormat="1" applyProtection="1">
      <alignment horizontal="left" vertical="top" wrapText="1"/>
    </xf>
    <xf numFmtId="0" fontId="1" fillId="0" borderId="11" xfId="15" applyNumberFormat="1" applyProtection="1">
      <alignment horizontal="center"/>
    </xf>
    <xf numFmtId="0" fontId="1" fillId="0" borderId="12" xfId="16" applyNumberFormat="1" applyProtection="1">
      <alignment horizontal="left" vertical="top" wrapText="1"/>
    </xf>
    <xf numFmtId="0" fontId="1" fillId="0" borderId="13" xfId="17" applyNumberFormat="1" applyProtection="1">
      <alignment horizontal="left" vertical="top" wrapText="1"/>
    </xf>
    <xf numFmtId="0" fontId="1" fillId="0" borderId="15" xfId="18" applyNumberFormat="1" applyProtection="1">
      <alignment horizontal="center"/>
    </xf>
    <xf numFmtId="0" fontId="1" fillId="0" borderId="7" xfId="19" applyNumberFormat="1" applyProtection="1">
      <alignment horizontal="center" vertical="center" wrapText="1"/>
    </xf>
    <xf numFmtId="49" fontId="1" fillId="0" borderId="7" xfId="20" applyNumberFormat="1" applyProtection="1">
      <alignment horizontal="left" vertical="center" wrapText="1"/>
    </xf>
    <xf numFmtId="49" fontId="1" fillId="0" borderId="7" xfId="20">
      <alignment horizontal="left" vertical="center" wrapText="1"/>
    </xf>
    <xf numFmtId="0" fontId="1" fillId="0" borderId="7" xfId="21" applyNumberFormat="1" applyProtection="1">
      <alignment horizontal="right" vertical="center"/>
    </xf>
    <xf numFmtId="164" fontId="1" fillId="0" borderId="7" xfId="22" applyNumberFormat="1" applyProtection="1">
      <alignment horizontal="right" vertical="center" shrinkToFit="1"/>
    </xf>
    <xf numFmtId="164" fontId="4" fillId="0" borderId="7" xfId="24" applyNumberFormat="1" applyProtection="1">
      <alignment horizontal="right" vertical="center" shrinkToFit="1"/>
    </xf>
    <xf numFmtId="0" fontId="4" fillId="0" borderId="7" xfId="25" applyNumberFormat="1" applyProtection="1">
      <alignment horizontal="right" vertical="center" shrinkToFit="1"/>
    </xf>
    <xf numFmtId="0" fontId="1" fillId="0" borderId="7" xfId="26" applyNumberFormat="1" applyProtection="1">
      <alignment horizontal="center" vertical="center" shrinkToFit="1"/>
    </xf>
    <xf numFmtId="0" fontId="1" fillId="0" borderId="3" xfId="27" applyNumberFormat="1" applyProtection="1">
      <alignment vertical="center"/>
    </xf>
    <xf numFmtId="0" fontId="1" fillId="0" borderId="3" xfId="28" applyNumberFormat="1" applyProtection="1">
      <alignment vertical="center" wrapText="1"/>
    </xf>
    <xf numFmtId="0" fontId="1" fillId="0" borderId="3" xfId="29" applyNumberFormat="1" applyProtection="1">
      <alignment horizontal="center" vertical="center" wrapText="1"/>
    </xf>
    <xf numFmtId="0" fontId="1" fillId="0" borderId="1" xfId="30" applyNumberFormat="1" applyProtection="1">
      <alignment vertical="center"/>
    </xf>
    <xf numFmtId="0" fontId="1" fillId="0" borderId="12" xfId="31" applyNumberFormat="1" applyProtection="1">
      <alignment horizontal="center" vertical="center" wrapText="1"/>
    </xf>
    <xf numFmtId="0" fontId="1" fillId="0" borderId="1" xfId="32" applyNumberFormat="1" applyProtection="1">
      <alignment vertical="center" wrapText="1"/>
    </xf>
    <xf numFmtId="0" fontId="1" fillId="0" borderId="12" xfId="33" applyNumberFormat="1" applyProtection="1"/>
    <xf numFmtId="0" fontId="2" fillId="0" borderId="1" xfId="34" applyNumberFormat="1" applyProtection="1"/>
    <xf numFmtId="0" fontId="1" fillId="0" borderId="12" xfId="35">
      <alignment horizontal="center" vertical="center" wrapText="1"/>
    </xf>
    <xf numFmtId="0" fontId="5" fillId="0" borderId="3" xfId="36" applyNumberFormat="1" applyProtection="1">
      <alignment horizontal="center" vertical="center" wrapText="1"/>
    </xf>
    <xf numFmtId="0" fontId="6" fillId="0" borderId="1" xfId="37" applyNumberFormat="1" applyProtection="1"/>
    <xf numFmtId="0" fontId="5" fillId="0" borderId="1" xfId="38" applyNumberFormat="1" applyProtection="1"/>
    <xf numFmtId="0" fontId="1" fillId="0" borderId="6" xfId="19" applyNumberFormat="1" applyBorder="1" applyAlignment="1" applyProtection="1">
      <alignment horizontal="center" vertical="center" wrapText="1"/>
    </xf>
    <xf numFmtId="0" fontId="1" fillId="0" borderId="15" xfId="19" applyNumberFormat="1" applyBorder="1" applyAlignment="1" applyProtection="1">
      <alignment horizontal="center" vertical="center" wrapText="1"/>
    </xf>
    <xf numFmtId="0" fontId="1" fillId="0" borderId="2" xfId="19" applyNumberFormat="1" applyBorder="1" applyAlignment="1" applyProtection="1">
      <alignment horizontal="center" vertical="center" wrapText="1"/>
    </xf>
    <xf numFmtId="0" fontId="1" fillId="0" borderId="18" xfId="19" applyNumberFormat="1" applyBorder="1" applyAlignment="1" applyProtection="1">
      <alignment horizontal="center" vertical="center" wrapText="1"/>
    </xf>
    <xf numFmtId="0" fontId="1" fillId="0" borderId="19" xfId="19" applyNumberFormat="1" applyBorder="1" applyAlignment="1" applyProtection="1">
      <alignment horizontal="center" vertical="center" wrapText="1"/>
    </xf>
    <xf numFmtId="49" fontId="1" fillId="0" borderId="2" xfId="20" applyNumberFormat="1" applyBorder="1" applyAlignment="1" applyProtection="1">
      <alignment horizontal="center" vertical="center" wrapText="1"/>
    </xf>
    <xf numFmtId="49" fontId="1" fillId="0" borderId="19" xfId="20" applyNumberFormat="1" applyBorder="1" applyAlignment="1" applyProtection="1">
      <alignment horizontal="center" vertical="center" wrapText="1"/>
    </xf>
    <xf numFmtId="49" fontId="1" fillId="0" borderId="7" xfId="20" applyNumberFormat="1" applyProtection="1">
      <alignment horizontal="left" vertical="center" wrapText="1"/>
    </xf>
    <xf numFmtId="49" fontId="1" fillId="0" borderId="7" xfId="20">
      <alignment horizontal="left" vertical="center" wrapText="1"/>
    </xf>
    <xf numFmtId="0" fontId="1" fillId="0" borderId="7" xfId="19" applyNumberFormat="1" applyProtection="1">
      <alignment horizontal="center" vertical="center" wrapText="1"/>
    </xf>
    <xf numFmtId="0" fontId="1" fillId="0" borderId="7" xfId="19">
      <alignment horizontal="center" vertical="center" wrapText="1"/>
    </xf>
    <xf numFmtId="49" fontId="1" fillId="0" borderId="6" xfId="20" applyNumberFormat="1" applyBorder="1" applyAlignment="1" applyProtection="1">
      <alignment horizontal="center" vertical="center" wrapText="1"/>
    </xf>
    <xf numFmtId="49" fontId="1" fillId="0" borderId="15" xfId="20" applyNumberFormat="1" applyBorder="1" applyAlignment="1" applyProtection="1">
      <alignment horizontal="center" vertical="center" wrapText="1"/>
    </xf>
    <xf numFmtId="49" fontId="1" fillId="0" borderId="1" xfId="1" applyNumberFormat="1" applyProtection="1">
      <alignment horizontal="left" wrapText="1"/>
    </xf>
    <xf numFmtId="49" fontId="1" fillId="0" borderId="1" xfId="1">
      <alignment horizontal="left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1" fillId="0" borderId="7" xfId="9" applyNumberFormat="1" applyProtection="1">
      <alignment horizontal="center" vertical="top" wrapText="1"/>
    </xf>
    <xf numFmtId="0" fontId="1" fillId="0" borderId="7" xfId="9">
      <alignment horizontal="center" vertical="top" wrapText="1"/>
    </xf>
    <xf numFmtId="0" fontId="1" fillId="0" borderId="6" xfId="10" applyNumberFormat="1" applyProtection="1">
      <alignment horizontal="center" wrapText="1"/>
    </xf>
    <xf numFmtId="0" fontId="1" fillId="0" borderId="6" xfId="10">
      <alignment horizontal="center" wrapText="1"/>
    </xf>
    <xf numFmtId="0" fontId="1" fillId="0" borderId="2" xfId="6" applyNumberFormat="1" applyProtection="1">
      <alignment horizontal="center" vertical="top" wrapText="1"/>
    </xf>
    <xf numFmtId="0" fontId="1" fillId="0" borderId="2" xfId="6">
      <alignment horizontal="center" vertical="top" wrapText="1"/>
    </xf>
    <xf numFmtId="0" fontId="1" fillId="0" borderId="5" xfId="9" applyNumberFormat="1" applyBorder="1" applyProtection="1">
      <alignment horizontal="center" vertical="top" wrapText="1"/>
    </xf>
    <xf numFmtId="0" fontId="1" fillId="0" borderId="10" xfId="9" applyNumberFormat="1" applyBorder="1" applyProtection="1">
      <alignment horizontal="center" vertical="top" wrapText="1"/>
    </xf>
    <xf numFmtId="0" fontId="1" fillId="0" borderId="14" xfId="9" applyNumberFormat="1" applyBorder="1" applyProtection="1">
      <alignment horizontal="center" vertical="top" wrapText="1"/>
    </xf>
    <xf numFmtId="0" fontId="1" fillId="0" borderId="11" xfId="15" applyNumberFormat="1" applyProtection="1">
      <alignment horizontal="center"/>
    </xf>
    <xf numFmtId="0" fontId="1" fillId="0" borderId="11" xfId="15">
      <alignment horizontal="center"/>
    </xf>
    <xf numFmtId="0" fontId="1" fillId="0" borderId="15" xfId="18" applyNumberFormat="1" applyProtection="1">
      <alignment horizontal="center"/>
    </xf>
    <xf numFmtId="0" fontId="1" fillId="0" borderId="15" xfId="18">
      <alignment horizontal="center"/>
    </xf>
    <xf numFmtId="0" fontId="5" fillId="0" borderId="1" xfId="39" applyNumberFormat="1" applyProtection="1">
      <alignment horizontal="center" vertical="center" wrapText="1"/>
    </xf>
    <xf numFmtId="0" fontId="5" fillId="0" borderId="1" xfId="39">
      <alignment horizontal="center" vertical="center" wrapText="1"/>
    </xf>
    <xf numFmtId="0" fontId="1" fillId="0" borderId="12" xfId="35" applyNumberFormat="1" applyProtection="1">
      <alignment horizontal="center" vertical="center" wrapText="1"/>
    </xf>
    <xf numFmtId="0" fontId="1" fillId="0" borderId="12" xfId="35">
      <alignment horizontal="center" vertical="center" wrapText="1"/>
    </xf>
    <xf numFmtId="49" fontId="1" fillId="0" borderId="16" xfId="20" applyNumberFormat="1" applyBorder="1" applyAlignment="1" applyProtection="1">
      <alignment horizontal="center" vertical="center" wrapText="1"/>
    </xf>
    <xf numFmtId="49" fontId="1" fillId="0" borderId="4" xfId="20" applyNumberFormat="1" applyBorder="1" applyAlignment="1" applyProtection="1">
      <alignment horizontal="center" vertical="center" wrapText="1"/>
    </xf>
    <xf numFmtId="49" fontId="1" fillId="0" borderId="17" xfId="20" applyNumberFormat="1" applyBorder="1" applyAlignment="1" applyProtection="1">
      <alignment horizontal="center" vertical="center" wrapText="1"/>
    </xf>
    <xf numFmtId="49" fontId="1" fillId="0" borderId="13" xfId="20" applyNumberFormat="1" applyBorder="1" applyAlignment="1" applyProtection="1">
      <alignment horizontal="center" vertical="center" wrapText="1"/>
    </xf>
    <xf numFmtId="0" fontId="1" fillId="0" borderId="16" xfId="19" applyNumberFormat="1" applyBorder="1" applyAlignment="1" applyProtection="1">
      <alignment horizontal="center" vertical="center" wrapText="1"/>
    </xf>
    <xf numFmtId="0" fontId="1" fillId="0" borderId="3" xfId="19" applyNumberFormat="1" applyBorder="1" applyAlignment="1" applyProtection="1">
      <alignment horizontal="center" vertical="center" wrapText="1"/>
    </xf>
    <xf numFmtId="0" fontId="1" fillId="0" borderId="4" xfId="19" applyNumberFormat="1" applyBorder="1" applyAlignment="1" applyProtection="1">
      <alignment horizontal="center" vertical="center" wrapText="1"/>
    </xf>
    <xf numFmtId="0" fontId="1" fillId="0" borderId="17" xfId="19" applyNumberFormat="1" applyBorder="1" applyAlignment="1" applyProtection="1">
      <alignment horizontal="center" vertical="center" wrapText="1"/>
    </xf>
    <xf numFmtId="0" fontId="1" fillId="0" borderId="12" xfId="19" applyNumberFormat="1" applyBorder="1" applyAlignment="1" applyProtection="1">
      <alignment horizontal="center" vertical="center" wrapText="1"/>
    </xf>
    <xf numFmtId="0" fontId="1" fillId="0" borderId="13" xfId="19" applyNumberFormat="1" applyBorder="1" applyAlignment="1" applyProtection="1">
      <alignment horizontal="center" vertical="center" wrapText="1"/>
    </xf>
    <xf numFmtId="0" fontId="4" fillId="0" borderId="7" xfId="23" applyNumberFormat="1" applyProtection="1">
      <alignment horizontal="left" vertical="center" wrapText="1"/>
    </xf>
    <xf numFmtId="0" fontId="4" fillId="0" borderId="7" xfId="23">
      <alignment horizontal="left" vertical="center" wrapText="1"/>
    </xf>
  </cellXfs>
  <cellStyles count="48">
    <cellStyle name="br" xfId="42"/>
    <cellStyle name="col" xfId="41"/>
    <cellStyle name="st46" xfId="10"/>
    <cellStyle name="style0" xfId="43"/>
    <cellStyle name="td" xfId="44"/>
    <cellStyle name="tr" xfId="40"/>
    <cellStyle name="xl21" xfId="45"/>
    <cellStyle name="xl22" xfId="3"/>
    <cellStyle name="xl23" xfId="5"/>
    <cellStyle name="xl24" xfId="27"/>
    <cellStyle name="xl25" xfId="30"/>
    <cellStyle name="xl26" xfId="46"/>
    <cellStyle name="xl27" xfId="6"/>
    <cellStyle name="xl28" xfId="19"/>
    <cellStyle name="xl29" xfId="7"/>
    <cellStyle name="xl30" xfId="13"/>
    <cellStyle name="xl31" xfId="16"/>
    <cellStyle name="xl32" xfId="8"/>
    <cellStyle name="xl33" xfId="14"/>
    <cellStyle name="xl34" xfId="17"/>
    <cellStyle name="xl35" xfId="9"/>
    <cellStyle name="xl36" xfId="20"/>
    <cellStyle name="xl37" xfId="28"/>
    <cellStyle name="xl38" xfId="31"/>
    <cellStyle name="xl39" xfId="36"/>
    <cellStyle name="xl40" xfId="11"/>
    <cellStyle name="xl41" xfId="15"/>
    <cellStyle name="xl42" xfId="18"/>
    <cellStyle name="xl43" xfId="2"/>
    <cellStyle name="xl44" xfId="37"/>
    <cellStyle name="xl45" xfId="23"/>
    <cellStyle name="xl46" xfId="21"/>
    <cellStyle name="xl47" xfId="24"/>
    <cellStyle name="xl48" xfId="32"/>
    <cellStyle name="xl49" xfId="38"/>
    <cellStyle name="xl50" xfId="33"/>
    <cellStyle name="xl51" xfId="25"/>
    <cellStyle name="xl52" xfId="34"/>
    <cellStyle name="xl53" xfId="22"/>
    <cellStyle name="xl54" xfId="1"/>
    <cellStyle name="xl55" xfId="4"/>
    <cellStyle name="xl56" xfId="26"/>
    <cellStyle name="xl57" xfId="29"/>
    <cellStyle name="xl58" xfId="35"/>
    <cellStyle name="xl59" xfId="12"/>
    <cellStyle name="xl60" xfId="39"/>
    <cellStyle name="xl61" xfId="4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Zeros="0" tabSelected="1" topLeftCell="A10" zoomScale="105" zoomScaleNormal="105" zoomScaleSheetLayoutView="105" zoomScalePageLayoutView="105" workbookViewId="0">
      <selection activeCell="U15" sqref="U15"/>
    </sheetView>
  </sheetViews>
  <sheetFormatPr defaultRowHeight="15" x14ac:dyDescent="0.25"/>
  <cols>
    <col min="1" max="4" width="1.5703125" style="1" customWidth="1"/>
    <col min="5" max="7" width="9.140625" style="1" hidden="1"/>
    <col min="8" max="8" width="35.42578125" style="1" customWidth="1"/>
    <col min="9" max="9" width="26.7109375" style="1" customWidth="1"/>
    <col min="10" max="10" width="8.5703125" style="1" customWidth="1"/>
    <col min="11" max="11" width="20.28515625" style="1" customWidth="1"/>
    <col min="12" max="13" width="11.28515625" style="1" customWidth="1"/>
    <col min="14" max="14" width="9.42578125" style="1" customWidth="1"/>
    <col min="15" max="15" width="13.140625" style="1" customWidth="1"/>
    <col min="16" max="16" width="10.7109375" style="1" customWidth="1"/>
    <col min="17" max="17" width="9.5703125" style="1" customWidth="1"/>
    <col min="18" max="18" width="8.140625" style="1" customWidth="1"/>
    <col min="19" max="19" width="9.140625" style="1" customWidth="1"/>
    <col min="20" max="16384" width="9.140625" style="1"/>
  </cols>
  <sheetData>
    <row r="1" spans="1:19" ht="15.2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"/>
      <c r="R1" s="3"/>
      <c r="S1" s="3"/>
    </row>
    <row r="2" spans="1:19" ht="12.9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5.4" customHeight="1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"/>
      <c r="R3" s="3"/>
      <c r="S3" s="3"/>
    </row>
    <row r="4" spans="1:19" ht="15.4" customHeight="1" x14ac:dyDescent="0.2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"/>
      <c r="R4" s="3"/>
      <c r="S4" s="3"/>
    </row>
    <row r="5" spans="1:19" ht="12.9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3"/>
    </row>
    <row r="6" spans="1:19" ht="15.2" customHeight="1" x14ac:dyDescent="0.25">
      <c r="A6" s="59" t="s">
        <v>3</v>
      </c>
      <c r="B6" s="60"/>
      <c r="C6" s="60"/>
      <c r="D6" s="60"/>
      <c r="E6" s="7" t="s">
        <v>4</v>
      </c>
      <c r="F6" s="7" t="s">
        <v>4</v>
      </c>
      <c r="G6" s="8" t="s">
        <v>4</v>
      </c>
      <c r="H6" s="61" t="s">
        <v>5</v>
      </c>
      <c r="I6" s="57" t="s">
        <v>6</v>
      </c>
      <c r="J6" s="58"/>
      <c r="K6" s="55" t="s">
        <v>7</v>
      </c>
      <c r="L6" s="10" t="s">
        <v>8</v>
      </c>
      <c r="M6" s="10" t="s">
        <v>9</v>
      </c>
      <c r="N6" s="55" t="s">
        <v>10</v>
      </c>
      <c r="O6" s="10" t="s">
        <v>11</v>
      </c>
      <c r="P6" s="9" t="s">
        <v>12</v>
      </c>
      <c r="Q6" s="9"/>
      <c r="R6" s="11"/>
      <c r="S6" s="3"/>
    </row>
    <row r="7" spans="1:19" ht="12.95" customHeight="1" x14ac:dyDescent="0.25">
      <c r="A7" s="60"/>
      <c r="B7" s="60"/>
      <c r="C7" s="60"/>
      <c r="D7" s="60"/>
      <c r="E7" s="12"/>
      <c r="F7" s="12"/>
      <c r="G7" s="13"/>
      <c r="H7" s="62"/>
      <c r="I7" s="64" t="s">
        <v>13</v>
      </c>
      <c r="J7" s="65"/>
      <c r="K7" s="56"/>
      <c r="L7" s="14" t="s">
        <v>14</v>
      </c>
      <c r="M7" s="14" t="s">
        <v>15</v>
      </c>
      <c r="N7" s="56"/>
      <c r="O7" s="14" t="s">
        <v>16</v>
      </c>
      <c r="P7" s="14" t="s">
        <v>16</v>
      </c>
      <c r="Q7" s="14"/>
      <c r="R7" s="11"/>
      <c r="S7" s="3"/>
    </row>
    <row r="8" spans="1:19" ht="12.95" customHeight="1" x14ac:dyDescent="0.25">
      <c r="A8" s="60"/>
      <c r="B8" s="60"/>
      <c r="C8" s="60"/>
      <c r="D8" s="60"/>
      <c r="E8" s="12"/>
      <c r="F8" s="12"/>
      <c r="G8" s="13"/>
      <c r="H8" s="62"/>
      <c r="I8" s="64" t="s">
        <v>17</v>
      </c>
      <c r="J8" s="65"/>
      <c r="K8" s="56"/>
      <c r="L8" s="14"/>
      <c r="M8" s="14"/>
      <c r="N8" s="56"/>
      <c r="O8" s="14"/>
      <c r="P8" s="14"/>
      <c r="Q8" s="14"/>
      <c r="R8" s="11"/>
      <c r="S8" s="3"/>
    </row>
    <row r="9" spans="1:19" ht="12.95" customHeight="1" x14ac:dyDescent="0.25">
      <c r="A9" s="60"/>
      <c r="B9" s="60"/>
      <c r="C9" s="60"/>
      <c r="D9" s="60"/>
      <c r="E9" s="15"/>
      <c r="F9" s="15"/>
      <c r="G9" s="16"/>
      <c r="H9" s="63"/>
      <c r="I9" s="66" t="s">
        <v>18</v>
      </c>
      <c r="J9" s="67"/>
      <c r="K9" s="56"/>
      <c r="L9" s="17"/>
      <c r="M9" s="17"/>
      <c r="N9" s="56"/>
      <c r="O9" s="17"/>
      <c r="P9" s="17"/>
      <c r="Q9" s="17"/>
      <c r="R9" s="11"/>
      <c r="S9" s="3"/>
    </row>
    <row r="10" spans="1:19" ht="38.450000000000003" customHeight="1" x14ac:dyDescent="0.25">
      <c r="A10" s="47">
        <v>1</v>
      </c>
      <c r="B10" s="48"/>
      <c r="C10" s="48"/>
      <c r="D10" s="48"/>
      <c r="E10" s="45" t="s">
        <v>19</v>
      </c>
      <c r="F10" s="46"/>
      <c r="G10" s="46"/>
      <c r="H10" s="46"/>
      <c r="I10" s="45" t="s">
        <v>20</v>
      </c>
      <c r="J10" s="46"/>
      <c r="K10" s="19" t="s">
        <v>66</v>
      </c>
      <c r="L10" s="21"/>
      <c r="M10" s="21">
        <v>17640</v>
      </c>
      <c r="N10" s="21">
        <v>1</v>
      </c>
      <c r="O10" s="22">
        <v>17640</v>
      </c>
      <c r="P10" s="18" t="s">
        <v>21</v>
      </c>
      <c r="Q10" s="18" t="s">
        <v>64</v>
      </c>
      <c r="R10" s="11"/>
      <c r="S10" s="3"/>
    </row>
    <row r="11" spans="1:19" ht="76.7" customHeight="1" x14ac:dyDescent="0.25">
      <c r="A11" s="47">
        <v>2</v>
      </c>
      <c r="B11" s="48"/>
      <c r="C11" s="48"/>
      <c r="D11" s="48"/>
      <c r="E11" s="45" t="s">
        <v>22</v>
      </c>
      <c r="F11" s="46"/>
      <c r="G11" s="46"/>
      <c r="H11" s="46"/>
      <c r="I11" s="45" t="s">
        <v>23</v>
      </c>
      <c r="J11" s="46"/>
      <c r="K11" s="19" t="s">
        <v>69</v>
      </c>
      <c r="L11" s="21" t="s">
        <v>24</v>
      </c>
      <c r="M11" s="21">
        <v>18750</v>
      </c>
      <c r="N11" s="21">
        <v>1</v>
      </c>
      <c r="O11" s="22">
        <v>18750</v>
      </c>
      <c r="P11" s="18" t="s">
        <v>25</v>
      </c>
      <c r="Q11" s="18" t="s">
        <v>64</v>
      </c>
      <c r="R11" s="11"/>
      <c r="S11" s="3"/>
    </row>
    <row r="12" spans="1:19" ht="63.95" customHeight="1" x14ac:dyDescent="0.25">
      <c r="A12" s="47">
        <v>3</v>
      </c>
      <c r="B12" s="48"/>
      <c r="C12" s="48"/>
      <c r="D12" s="48"/>
      <c r="E12" s="45" t="s">
        <v>26</v>
      </c>
      <c r="F12" s="46"/>
      <c r="G12" s="46"/>
      <c r="H12" s="46"/>
      <c r="I12" s="45" t="s">
        <v>27</v>
      </c>
      <c r="J12" s="46"/>
      <c r="K12" s="19" t="s">
        <v>28</v>
      </c>
      <c r="L12" s="21"/>
      <c r="M12" s="21"/>
      <c r="N12" s="21">
        <v>1</v>
      </c>
      <c r="O12" s="22">
        <v>120000</v>
      </c>
      <c r="P12" s="18" t="s">
        <v>29</v>
      </c>
      <c r="Q12" s="18" t="s">
        <v>68</v>
      </c>
      <c r="R12" s="11"/>
      <c r="S12" s="3"/>
    </row>
    <row r="13" spans="1:19" ht="63.95" customHeight="1" x14ac:dyDescent="0.25">
      <c r="A13" s="47">
        <v>4</v>
      </c>
      <c r="B13" s="48"/>
      <c r="C13" s="48"/>
      <c r="D13" s="48"/>
      <c r="E13" s="45" t="s">
        <v>30</v>
      </c>
      <c r="F13" s="46"/>
      <c r="G13" s="46"/>
      <c r="H13" s="46"/>
      <c r="I13" s="45" t="s">
        <v>31</v>
      </c>
      <c r="J13" s="46"/>
      <c r="K13" s="19" t="s">
        <v>32</v>
      </c>
      <c r="L13" s="21"/>
      <c r="M13" s="21"/>
      <c r="N13" s="21">
        <v>1</v>
      </c>
      <c r="O13" s="22">
        <v>22000</v>
      </c>
      <c r="P13" s="18" t="s">
        <v>29</v>
      </c>
      <c r="Q13" s="18" t="s">
        <v>64</v>
      </c>
      <c r="R13" s="11"/>
      <c r="S13" s="3"/>
    </row>
    <row r="14" spans="1:19" ht="38.450000000000003" customHeight="1" x14ac:dyDescent="0.25">
      <c r="A14" s="47">
        <v>5</v>
      </c>
      <c r="B14" s="48"/>
      <c r="C14" s="48"/>
      <c r="D14" s="48"/>
      <c r="E14" s="45" t="s">
        <v>33</v>
      </c>
      <c r="F14" s="46"/>
      <c r="G14" s="46"/>
      <c r="H14" s="46"/>
      <c r="I14" s="45" t="s">
        <v>20</v>
      </c>
      <c r="J14" s="46"/>
      <c r="K14" s="19" t="s">
        <v>67</v>
      </c>
      <c r="L14" s="21"/>
      <c r="M14" s="21">
        <v>17640</v>
      </c>
      <c r="N14" s="21">
        <v>1</v>
      </c>
      <c r="O14" s="22">
        <v>17640</v>
      </c>
      <c r="P14" s="18" t="s">
        <v>34</v>
      </c>
      <c r="Q14" s="18" t="s">
        <v>64</v>
      </c>
      <c r="R14" s="11"/>
      <c r="S14" s="3"/>
    </row>
    <row r="15" spans="1:19" ht="38.450000000000003" customHeight="1" x14ac:dyDescent="0.25">
      <c r="A15" s="47">
        <v>6</v>
      </c>
      <c r="B15" s="48"/>
      <c r="C15" s="48"/>
      <c r="D15" s="48"/>
      <c r="E15" s="45" t="s">
        <v>35</v>
      </c>
      <c r="F15" s="46"/>
      <c r="G15" s="46"/>
      <c r="H15" s="46"/>
      <c r="I15" s="45" t="s">
        <v>36</v>
      </c>
      <c r="J15" s="46"/>
      <c r="K15" s="19" t="s">
        <v>70</v>
      </c>
      <c r="L15" s="21" t="s">
        <v>37</v>
      </c>
      <c r="M15" s="21">
        <v>9000</v>
      </c>
      <c r="N15" s="21">
        <v>1</v>
      </c>
      <c r="O15" s="22">
        <v>9000</v>
      </c>
      <c r="P15" s="18" t="s">
        <v>38</v>
      </c>
      <c r="Q15" s="18" t="s">
        <v>64</v>
      </c>
      <c r="R15" s="11"/>
      <c r="S15" s="3"/>
    </row>
    <row r="16" spans="1:19" ht="68.25" customHeight="1" x14ac:dyDescent="0.25">
      <c r="A16" s="47">
        <v>7</v>
      </c>
      <c r="B16" s="48"/>
      <c r="C16" s="48"/>
      <c r="D16" s="48"/>
      <c r="E16" s="45" t="s">
        <v>75</v>
      </c>
      <c r="F16" s="46"/>
      <c r="G16" s="46"/>
      <c r="H16" s="46"/>
      <c r="I16" s="45" t="s">
        <v>23</v>
      </c>
      <c r="J16" s="46"/>
      <c r="K16" s="19" t="s">
        <v>40</v>
      </c>
      <c r="L16" s="21" t="s">
        <v>41</v>
      </c>
      <c r="M16" s="21">
        <v>220000</v>
      </c>
      <c r="N16" s="21">
        <v>1</v>
      </c>
      <c r="O16" s="22">
        <v>220000</v>
      </c>
      <c r="P16" s="18" t="s">
        <v>39</v>
      </c>
      <c r="Q16" s="18" t="s">
        <v>64</v>
      </c>
      <c r="R16" s="11"/>
      <c r="S16" s="3"/>
    </row>
    <row r="17" spans="1:19" ht="38.450000000000003" customHeight="1" x14ac:dyDescent="0.25">
      <c r="A17" s="47">
        <v>8</v>
      </c>
      <c r="B17" s="48"/>
      <c r="C17" s="48"/>
      <c r="D17" s="48"/>
      <c r="E17" s="45" t="s">
        <v>42</v>
      </c>
      <c r="F17" s="46"/>
      <c r="G17" s="46"/>
      <c r="H17" s="46"/>
      <c r="I17" s="45" t="s">
        <v>20</v>
      </c>
      <c r="J17" s="46"/>
      <c r="K17" s="19" t="s">
        <v>71</v>
      </c>
      <c r="L17" s="21"/>
      <c r="M17" s="21">
        <v>17720</v>
      </c>
      <c r="N17" s="21">
        <v>1</v>
      </c>
      <c r="O17" s="22">
        <v>17720</v>
      </c>
      <c r="P17" s="18" t="s">
        <v>43</v>
      </c>
      <c r="Q17" s="18" t="s">
        <v>64</v>
      </c>
      <c r="R17" s="11"/>
      <c r="S17" s="3"/>
    </row>
    <row r="18" spans="1:19" ht="23.25" customHeight="1" x14ac:dyDescent="0.25">
      <c r="A18" s="76">
        <v>9</v>
      </c>
      <c r="B18" s="77"/>
      <c r="C18" s="77"/>
      <c r="D18" s="78"/>
      <c r="E18" s="45" t="s">
        <v>44</v>
      </c>
      <c r="F18" s="46"/>
      <c r="G18" s="46"/>
      <c r="H18" s="46"/>
      <c r="I18" s="72" t="s">
        <v>45</v>
      </c>
      <c r="J18" s="73"/>
      <c r="K18" s="49" t="s">
        <v>72</v>
      </c>
      <c r="L18" s="21" t="s">
        <v>24</v>
      </c>
      <c r="M18" s="21">
        <v>150</v>
      </c>
      <c r="N18" s="21">
        <v>16</v>
      </c>
      <c r="O18" s="22">
        <v>2400</v>
      </c>
      <c r="P18" s="38" t="s">
        <v>43</v>
      </c>
      <c r="Q18" s="38" t="s">
        <v>64</v>
      </c>
      <c r="R18" s="11"/>
      <c r="S18" s="3"/>
    </row>
    <row r="19" spans="1:19" ht="28.5" customHeight="1" x14ac:dyDescent="0.25">
      <c r="A19" s="79"/>
      <c r="B19" s="80"/>
      <c r="C19" s="80"/>
      <c r="D19" s="81"/>
      <c r="E19" s="45" t="s">
        <v>46</v>
      </c>
      <c r="F19" s="46"/>
      <c r="G19" s="46"/>
      <c r="H19" s="46"/>
      <c r="I19" s="74"/>
      <c r="J19" s="75"/>
      <c r="K19" s="50"/>
      <c r="L19" s="21" t="s">
        <v>24</v>
      </c>
      <c r="M19" s="21">
        <v>700</v>
      </c>
      <c r="N19" s="21">
        <v>8</v>
      </c>
      <c r="O19" s="22">
        <v>5600</v>
      </c>
      <c r="P19" s="39"/>
      <c r="Q19" s="39"/>
      <c r="R19" s="11"/>
      <c r="S19" s="3"/>
    </row>
    <row r="20" spans="1:19" ht="38.450000000000003" customHeight="1" x14ac:dyDescent="0.25">
      <c r="A20" s="47">
        <v>10</v>
      </c>
      <c r="B20" s="48"/>
      <c r="C20" s="48"/>
      <c r="D20" s="48"/>
      <c r="E20" s="45" t="s">
        <v>47</v>
      </c>
      <c r="F20" s="46"/>
      <c r="G20" s="46"/>
      <c r="H20" s="46"/>
      <c r="I20" s="45" t="s">
        <v>48</v>
      </c>
      <c r="J20" s="46"/>
      <c r="K20" s="19" t="s">
        <v>73</v>
      </c>
      <c r="L20" s="21" t="s">
        <v>24</v>
      </c>
      <c r="M20" s="21">
        <v>265</v>
      </c>
      <c r="N20" s="21">
        <v>75</v>
      </c>
      <c r="O20" s="22">
        <v>19875</v>
      </c>
      <c r="P20" s="18" t="s">
        <v>49</v>
      </c>
      <c r="Q20" s="18" t="s">
        <v>64</v>
      </c>
      <c r="R20" s="11"/>
      <c r="S20" s="3"/>
    </row>
    <row r="21" spans="1:19" ht="38.450000000000003" customHeight="1" x14ac:dyDescent="0.25">
      <c r="A21" s="47">
        <v>11</v>
      </c>
      <c r="B21" s="48"/>
      <c r="C21" s="48"/>
      <c r="D21" s="48"/>
      <c r="E21" s="45" t="s">
        <v>50</v>
      </c>
      <c r="F21" s="46"/>
      <c r="G21" s="46"/>
      <c r="H21" s="46"/>
      <c r="I21" s="45" t="s">
        <v>51</v>
      </c>
      <c r="J21" s="46"/>
      <c r="K21" s="19" t="s">
        <v>74</v>
      </c>
      <c r="L21" s="21" t="s">
        <v>24</v>
      </c>
      <c r="M21" s="21">
        <v>540</v>
      </c>
      <c r="N21" s="21">
        <v>1</v>
      </c>
      <c r="O21" s="22">
        <v>540</v>
      </c>
      <c r="P21" s="18" t="s">
        <v>49</v>
      </c>
      <c r="Q21" s="18" t="s">
        <v>64</v>
      </c>
      <c r="R21" s="11"/>
      <c r="S21" s="3"/>
    </row>
    <row r="22" spans="1:19" ht="38.450000000000003" customHeight="1" x14ac:dyDescent="0.25">
      <c r="A22" s="40">
        <v>12</v>
      </c>
      <c r="B22" s="41"/>
      <c r="C22" s="41"/>
      <c r="D22" s="42"/>
      <c r="E22" s="19"/>
      <c r="F22" s="20"/>
      <c r="G22" s="20"/>
      <c r="H22" s="20" t="s">
        <v>61</v>
      </c>
      <c r="I22" s="43" t="s">
        <v>63</v>
      </c>
      <c r="J22" s="44"/>
      <c r="K22" s="19" t="s">
        <v>62</v>
      </c>
      <c r="L22" s="21"/>
      <c r="M22" s="21"/>
      <c r="N22" s="21">
        <v>1</v>
      </c>
      <c r="O22" s="22">
        <v>663745.5</v>
      </c>
      <c r="P22" s="18"/>
      <c r="Q22" s="18" t="s">
        <v>65</v>
      </c>
      <c r="R22" s="11"/>
      <c r="S22" s="3"/>
    </row>
    <row r="23" spans="1:19" ht="13.9" customHeight="1" x14ac:dyDescent="0.25">
      <c r="A23" s="82" t="s">
        <v>52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23"/>
      <c r="M23" s="23"/>
      <c r="N23" s="24"/>
      <c r="O23" s="23">
        <f>SUM(O10:O22)</f>
        <v>1134910.5</v>
      </c>
      <c r="P23" s="25"/>
      <c r="Q23" s="25"/>
      <c r="R23" s="11"/>
      <c r="S23" s="3"/>
    </row>
    <row r="24" spans="1:19" ht="12.95" customHeight="1" x14ac:dyDescent="0.25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8"/>
      <c r="Q24" s="28"/>
      <c r="R24" s="3"/>
      <c r="S24" s="3"/>
    </row>
    <row r="25" spans="1:19" ht="15.2" customHeight="1" x14ac:dyDescent="0.25">
      <c r="A25" s="29" t="s">
        <v>53</v>
      </c>
      <c r="B25" s="29"/>
      <c r="C25" s="29"/>
      <c r="D25" s="29"/>
      <c r="E25" s="29"/>
      <c r="F25" s="29"/>
      <c r="G25" s="29"/>
      <c r="H25" s="29"/>
      <c r="I25" s="30" t="s">
        <v>54</v>
      </c>
      <c r="J25" s="3"/>
      <c r="K25" s="3"/>
      <c r="L25" s="31"/>
      <c r="M25" s="32"/>
      <c r="N25" s="33"/>
      <c r="O25" s="70"/>
      <c r="P25" s="71"/>
      <c r="Q25" s="34"/>
      <c r="R25" s="31"/>
      <c r="S25" s="3"/>
    </row>
    <row r="26" spans="1:19" ht="12.95" customHeight="1" x14ac:dyDescent="0.25">
      <c r="A26" s="29"/>
      <c r="B26" s="29"/>
      <c r="C26" s="29"/>
      <c r="D26" s="29"/>
      <c r="E26" s="29"/>
      <c r="F26" s="29"/>
      <c r="G26" s="29"/>
      <c r="H26" s="29"/>
      <c r="I26" s="35" t="s">
        <v>55</v>
      </c>
      <c r="J26" s="36"/>
      <c r="K26" s="36"/>
      <c r="L26" s="37"/>
      <c r="M26" s="35" t="s">
        <v>56</v>
      </c>
      <c r="N26" s="33"/>
      <c r="O26" s="68" t="s">
        <v>57</v>
      </c>
      <c r="P26" s="69"/>
      <c r="Q26" s="69"/>
      <c r="R26" s="69"/>
      <c r="S26" s="3"/>
    </row>
    <row r="27" spans="1:19" ht="15.2" customHeight="1" x14ac:dyDescent="0.25">
      <c r="A27" s="29" t="s">
        <v>58</v>
      </c>
      <c r="B27" s="29"/>
      <c r="C27" s="29"/>
      <c r="D27" s="29"/>
      <c r="E27" s="29"/>
      <c r="F27" s="29"/>
      <c r="G27" s="29"/>
      <c r="H27" s="29"/>
      <c r="I27" s="30" t="s">
        <v>58</v>
      </c>
      <c r="J27" s="3"/>
      <c r="K27" s="3"/>
      <c r="L27" s="31"/>
      <c r="M27" s="32"/>
      <c r="N27" s="33"/>
      <c r="O27" s="70" t="s">
        <v>59</v>
      </c>
      <c r="P27" s="71"/>
      <c r="Q27" s="34"/>
      <c r="R27" s="3"/>
      <c r="S27" s="3"/>
    </row>
    <row r="28" spans="1:19" ht="12.95" customHeight="1" x14ac:dyDescent="0.25">
      <c r="A28" s="29"/>
      <c r="B28" s="29"/>
      <c r="C28" s="29"/>
      <c r="D28" s="29"/>
      <c r="E28" s="29"/>
      <c r="F28" s="29"/>
      <c r="G28" s="29"/>
      <c r="H28" s="29"/>
      <c r="I28" s="35" t="s">
        <v>55</v>
      </c>
      <c r="J28" s="36"/>
      <c r="K28" s="36"/>
      <c r="L28" s="37"/>
      <c r="M28" s="35" t="s">
        <v>56</v>
      </c>
      <c r="N28" s="33"/>
      <c r="O28" s="68" t="s">
        <v>57</v>
      </c>
      <c r="P28" s="69"/>
      <c r="Q28" s="69"/>
      <c r="R28" s="69"/>
      <c r="S28" s="3"/>
    </row>
    <row r="29" spans="1:19" x14ac:dyDescent="0.25">
      <c r="A29" s="29" t="s">
        <v>60</v>
      </c>
      <c r="B29" s="29"/>
      <c r="C29" s="29"/>
      <c r="D29" s="29"/>
      <c r="E29" s="29"/>
      <c r="F29" s="29"/>
      <c r="G29" s="29"/>
      <c r="H29" s="29"/>
      <c r="I29" s="30"/>
      <c r="J29" s="3"/>
      <c r="K29" s="3"/>
      <c r="L29" s="31"/>
      <c r="M29" s="32"/>
      <c r="N29" s="33"/>
      <c r="O29" s="70"/>
      <c r="P29" s="71"/>
      <c r="Q29" s="34"/>
      <c r="R29" s="3"/>
      <c r="S29" s="3"/>
    </row>
    <row r="30" spans="1:19" ht="12.95" customHeight="1" x14ac:dyDescent="0.25">
      <c r="A30" s="29"/>
      <c r="B30" s="29"/>
      <c r="C30" s="29"/>
      <c r="D30" s="29"/>
      <c r="E30" s="29"/>
      <c r="F30" s="29"/>
      <c r="G30" s="29"/>
      <c r="H30" s="29"/>
      <c r="I30" s="35" t="s">
        <v>55</v>
      </c>
      <c r="J30" s="36"/>
      <c r="K30" s="36"/>
      <c r="L30" s="37"/>
      <c r="M30" s="35" t="s">
        <v>56</v>
      </c>
      <c r="N30" s="33"/>
      <c r="O30" s="68" t="s">
        <v>57</v>
      </c>
      <c r="P30" s="69"/>
      <c r="Q30" s="69"/>
      <c r="R30" s="69"/>
      <c r="S30" s="3"/>
    </row>
  </sheetData>
  <mergeCells count="57">
    <mergeCell ref="E17:H17"/>
    <mergeCell ref="A17:D17"/>
    <mergeCell ref="I17:J17"/>
    <mergeCell ref="E18:H18"/>
    <mergeCell ref="A23:K23"/>
    <mergeCell ref="O25:P25"/>
    <mergeCell ref="E19:H19"/>
    <mergeCell ref="I20:J20"/>
    <mergeCell ref="E20:H20"/>
    <mergeCell ref="A20:D20"/>
    <mergeCell ref="I18:J19"/>
    <mergeCell ref="A18:D19"/>
    <mergeCell ref="O26:R26"/>
    <mergeCell ref="O27:P27"/>
    <mergeCell ref="O28:R28"/>
    <mergeCell ref="O29:P29"/>
    <mergeCell ref="O30:R30"/>
    <mergeCell ref="A1:P1"/>
    <mergeCell ref="A3:P3"/>
    <mergeCell ref="A4:P4"/>
    <mergeCell ref="N6:N9"/>
    <mergeCell ref="I6:J6"/>
    <mergeCell ref="A6:D9"/>
    <mergeCell ref="H6:H9"/>
    <mergeCell ref="K6:K9"/>
    <mergeCell ref="I7:J7"/>
    <mergeCell ref="I8:J8"/>
    <mergeCell ref="I9:J9"/>
    <mergeCell ref="A15:D15"/>
    <mergeCell ref="I13:J13"/>
    <mergeCell ref="A13:D13"/>
    <mergeCell ref="E13:H13"/>
    <mergeCell ref="E14:H14"/>
    <mergeCell ref="I14:J14"/>
    <mergeCell ref="A14:D14"/>
    <mergeCell ref="I10:J10"/>
    <mergeCell ref="A10:D10"/>
    <mergeCell ref="E10:H10"/>
    <mergeCell ref="K18:K19"/>
    <mergeCell ref="P18:P19"/>
    <mergeCell ref="E11:H11"/>
    <mergeCell ref="A11:D11"/>
    <mergeCell ref="I11:J11"/>
    <mergeCell ref="A12:D12"/>
    <mergeCell ref="I12:J12"/>
    <mergeCell ref="E12:H12"/>
    <mergeCell ref="E16:H16"/>
    <mergeCell ref="I16:J16"/>
    <mergeCell ref="A16:D16"/>
    <mergeCell ref="I15:J15"/>
    <mergeCell ref="E15:H15"/>
    <mergeCell ref="Q18:Q19"/>
    <mergeCell ref="A22:D22"/>
    <mergeCell ref="I22:J22"/>
    <mergeCell ref="E21:H21"/>
    <mergeCell ref="A21:D21"/>
    <mergeCell ref="I21:J21"/>
  </mergeCells>
  <pageMargins left="0.78749999999999998" right="0.39444439999999997" top="0.39444439999999997" bottom="0.39444439999999997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REP_PURCHASING_REGISTER&lt;/Code&gt;&#10;  &lt;ObjectCode&gt;REP_PURCHASING_REGISTER&lt;/ObjectCode&gt;&#10;  &lt;DocName&gt;Реестр закупок&lt;/DocName&gt;&#10;  &lt;VariantName&gt;Вариант (новый от 30.04.2020 14:51:28)&lt;/VariantName&gt;&#10;  &lt;VariantLink&gt;21613713&lt;/VariantLink&gt;&#10;  &lt;ReportCode&gt;BC0681255CCA4DBC881ED0A92C4EF3&lt;/ReportCode&gt;&#10;  &lt;SvodReportLink xsi:nil=&quot;true&quot; /&gt;&#10;  &lt;ReportLink&gt;2161359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6DAEB14-233A-4213-B400-C04A2A0071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Людмила Геннадьевна</dc:creator>
  <cp:lastModifiedBy>Надежда В. Кузьмина</cp:lastModifiedBy>
  <dcterms:created xsi:type="dcterms:W3CDTF">2022-04-01T11:21:17Z</dcterms:created>
  <dcterms:modified xsi:type="dcterms:W3CDTF">2022-05-16T10:34:51Z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закупок</vt:lpwstr>
  </property>
  <property fmtid="{D5CDD505-2E9C-101B-9397-08002B2CF9AE}" pid="3" name="Название отчета">
    <vt:lpwstr>Вариант (новый от 30.04.2020 14_51_28)</vt:lpwstr>
  </property>
  <property fmtid="{D5CDD505-2E9C-101B-9397-08002B2CF9AE}" pid="4" name="Версия клиента">
    <vt:lpwstr>21.2.0.30636 (.NET 4.7.2)</vt:lpwstr>
  </property>
  <property fmtid="{D5CDD505-2E9C-101B-9397-08002B2CF9AE}" pid="5" name="Версия базы">
    <vt:lpwstr>21.2.44648.541218426</vt:lpwstr>
  </property>
  <property fmtid="{D5CDD505-2E9C-101B-9397-08002B2CF9AE}" pid="6" name="Тип сервера">
    <vt:lpwstr>MSSQL</vt:lpwstr>
  </property>
  <property fmtid="{D5CDD505-2E9C-101B-9397-08002B2CF9AE}" pid="7" name="Сервер">
    <vt:lpwstr>kan-smeta-db.cap.ru\smeta</vt:lpwstr>
  </property>
  <property fmtid="{D5CDD505-2E9C-101B-9397-08002B2CF9AE}" pid="8" name="База">
    <vt:lpwstr>smeta</vt:lpwstr>
  </property>
  <property fmtid="{D5CDD505-2E9C-101B-9397-08002B2CF9AE}" pid="9" name="Пользователь">
    <vt:lpwstr>кирилловалг</vt:lpwstr>
  </property>
  <property fmtid="{D5CDD505-2E9C-101B-9397-08002B2CF9AE}" pid="10" name="Шаблон">
    <vt:lpwstr>REESTR_PURCHASE.XLT</vt:lpwstr>
  </property>
  <property fmtid="{D5CDD505-2E9C-101B-9397-08002B2CF9AE}" pid="11" name="Имя варианта">
    <vt:lpwstr>Вариант (новый от 30.04.2020 14:51:28)</vt:lpwstr>
  </property>
  <property fmtid="{D5CDD505-2E9C-101B-9397-08002B2CF9AE}" pid="12" name="Код отчета">
    <vt:lpwstr>BC0681255CCA4DBC881ED0A92C4EF3</vt:lpwstr>
  </property>
  <property fmtid="{D5CDD505-2E9C-101B-9397-08002B2CF9AE}" pid="13" name="Локальная база">
    <vt:lpwstr>не используется</vt:lpwstr>
  </property>
</Properties>
</file>