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35" windowHeight="7620" activeTab="2"/>
  </bookViews>
  <sheets>
    <sheet name="пр1" sheetId="1" r:id="rId1"/>
    <sheet name="пр2" sheetId="2" r:id="rId2"/>
    <sheet name="при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9" sheetId="9" r:id="rId9"/>
    <sheet name="пр10" sheetId="10" r:id="rId10"/>
    <sheet name="пр11" sheetId="11" r:id="rId11"/>
    <sheet name="пр12" sheetId="12" r:id="rId12"/>
    <sheet name="пр13" sheetId="13" r:id="rId13"/>
  </sheets>
  <definedNames>
    <definedName name="_xlnm.Print_Area" localSheetId="9">'пр10'!$A$1:$D$11</definedName>
    <definedName name="_xlnm.Print_Area" localSheetId="1">'пр2'!$A$1:$C$13</definedName>
    <definedName name="_xlnm.Print_Area" localSheetId="6">'пр7'!#REF!</definedName>
  </definedNames>
  <calcPr fullCalcOnLoad="1"/>
</workbook>
</file>

<file path=xl/sharedStrings.xml><?xml version="1.0" encoding="utf-8"?>
<sst xmlns="http://schemas.openxmlformats.org/spreadsheetml/2006/main" count="3310" uniqueCount="358">
  <si>
    <t>Национальная оборона</t>
  </si>
  <si>
    <t>Мобилизационная и вневойсковая подготовка</t>
  </si>
  <si>
    <t>500</t>
  </si>
  <si>
    <t>120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</si>
  <si>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</si>
  <si>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</si>
  <si>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</si>
  <si>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</si>
  <si>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870</t>
  </si>
  <si>
    <t>540</t>
  </si>
  <si>
    <t>Целевая статья (муниципальные программы)</t>
  </si>
  <si>
    <t>Ч500000000</t>
  </si>
  <si>
    <t>Ч5Э0000000</t>
  </si>
  <si>
    <t>Основное мероприятие "Общепрограммные расходы"</t>
  </si>
  <si>
    <t>Ч5Э0100000</t>
  </si>
  <si>
    <t>Ч5Э0100200</t>
  </si>
  <si>
    <t>Ч400000000</t>
  </si>
  <si>
    <t>Ч410000000</t>
  </si>
  <si>
    <t>Ч410100000</t>
  </si>
  <si>
    <t>Ч410173430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</si>
  <si>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</si>
  <si>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</si>
  <si>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</si>
  <si>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Ч200000000</t>
  </si>
  <si>
    <t>Ч210000000</t>
  </si>
  <si>
    <t>Ц400000000</t>
  </si>
  <si>
    <t>Ц410000000</t>
  </si>
  <si>
    <t>Основное мероприятие "Сохранение и развитие народного творчества"</t>
  </si>
  <si>
    <t>Ц410700000</t>
  </si>
  <si>
    <t>Ч5Э0100600</t>
  </si>
  <si>
    <t>Реализация мероприятий по благоустройству территории</t>
  </si>
  <si>
    <t>Ч5Э0173770</t>
  </si>
  <si>
    <t>Закупка товаров, работ и услуг для обеспечения государственных (муниципальных) нужд</t>
  </si>
  <si>
    <t>000 1 01 00000 00 0000 000</t>
  </si>
  <si>
    <t>182 1 05 03010 01 1000 110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</si>
  <si>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</si>
  <si>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</si>
  <si>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</si>
  <si>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</si>
  <si>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</si>
  <si>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182 1 06 06043 10 0000 110</t>
  </si>
  <si>
    <t>000 1 06 06040 00 0000 110</t>
  </si>
  <si>
    <t>1.</t>
  </si>
  <si>
    <t>2.</t>
  </si>
  <si>
    <t>3.</t>
  </si>
  <si>
    <t>4.</t>
  </si>
  <si>
    <t>5.</t>
  </si>
  <si>
    <t>главного администратора доходов</t>
  </si>
  <si>
    <t>администратора доходов</t>
  </si>
  <si>
    <t>01 02 00 00 10 0000 710</t>
  </si>
  <si>
    <t>01 02 00 00 10 0000 810</t>
  </si>
  <si>
    <t>01 03 00 00 10 0000 710</t>
  </si>
  <si>
    <t>01 03 00 00 10 0000 810</t>
  </si>
  <si>
    <t>01 05 02 01 10 0000 510</t>
  </si>
  <si>
    <t>01 05 02 01 10 0000 610</t>
  </si>
  <si>
    <t>Муниципальные внутренние заимствования</t>
  </si>
  <si>
    <t>Привлечение</t>
  </si>
  <si>
    <t>Погашение</t>
  </si>
  <si>
    <t>Кредиты, привлекаемые в валюте российской федерации от кредитных организаций</t>
  </si>
  <si>
    <t>Резервные средства</t>
  </si>
  <si>
    <t>№ п/п</t>
  </si>
  <si>
    <t>2</t>
  </si>
  <si>
    <t>3</t>
  </si>
  <si>
    <t>4</t>
  </si>
  <si>
    <t>5</t>
  </si>
  <si>
    <t>6</t>
  </si>
  <si>
    <t>7</t>
  </si>
  <si>
    <t>8</t>
  </si>
  <si>
    <t>Главный распорядитель</t>
  </si>
  <si>
    <t>Код бюджетной классификации Российской Федерации</t>
  </si>
  <si>
    <t>Наименование доходов</t>
  </si>
  <si>
    <t>000 1 00 00000 00 0000 000</t>
  </si>
  <si>
    <t xml:space="preserve"> ДОХОДЫ</t>
  </si>
  <si>
    <t>Налог на доходы физических лиц</t>
  </si>
  <si>
    <t>182 1 01 0201001 1000 110</t>
  </si>
  <si>
    <t>000 1 05 00000 00 0000 000</t>
  </si>
  <si>
    <t>000 1 08 00000 00 0000 000</t>
  </si>
  <si>
    <t>000 1 11 00000 00 0000 000</t>
  </si>
  <si>
    <t>000 1 13 00000 00 0000 000</t>
  </si>
  <si>
    <t xml:space="preserve">ИТОГО НАЛОГОВЫХ, НЕНАЛОГОВЫХ ДОХОДОВ </t>
  </si>
  <si>
    <t>000 2 00 00000 00 0000 000</t>
  </si>
  <si>
    <t>БЕЗВОЗМЕЗДНЫЕ ПЕРЕЧИСЛЕНИЯ</t>
  </si>
  <si>
    <t>000 2 02 00000 00 0000 000</t>
  </si>
  <si>
    <t>Дотации бюджетам на поддержку мер по обеспечению сбалансированности бюджетов</t>
  </si>
  <si>
    <t>Иные межбюджетные трансферты</t>
  </si>
  <si>
    <t xml:space="preserve">ВСЕГО ДОХОДОВ </t>
  </si>
  <si>
    <t>Дефицит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</si>
  <si>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</si>
  <si>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</si>
  <si>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</si>
  <si>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</si>
  <si>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</si>
  <si>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Общегосударственные вопросы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</si>
  <si>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</si>
  <si>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</si>
  <si>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</si>
  <si>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</si>
  <si>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</si>
  <si>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</si>
  <si>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</si>
  <si>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</si>
  <si>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</si>
  <si>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</si>
  <si>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</si>
  <si>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Наименование</t>
  </si>
  <si>
    <t>Раздел</t>
  </si>
  <si>
    <t>Подраздел</t>
  </si>
  <si>
    <t>Сумма</t>
  </si>
  <si>
    <t>(тыс. рублей)</t>
  </si>
  <si>
    <t>01</t>
  </si>
  <si>
    <t>03</t>
  </si>
  <si>
    <t>Обеспечение функций муниципальных органов</t>
  </si>
  <si>
    <t>02</t>
  </si>
  <si>
    <t>04</t>
  </si>
  <si>
    <t>200</t>
  </si>
  <si>
    <t>100</t>
  </si>
  <si>
    <t>05</t>
  </si>
  <si>
    <t>13</t>
  </si>
  <si>
    <t>800</t>
  </si>
  <si>
    <t>Обеспечение деятельности (оказание услуг) муниципальных учреждений</t>
  </si>
  <si>
    <t>09</t>
  </si>
  <si>
    <t>08</t>
  </si>
  <si>
    <t>11</t>
  </si>
  <si>
    <t>( тыс. рублей)</t>
  </si>
  <si>
    <t>01 05 00 00 00 0000 000</t>
  </si>
  <si>
    <t>182 1 06 01000 00 0000 110</t>
  </si>
  <si>
    <t>Налог на имущество физических лиц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</si>
  <si>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</si>
  <si>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</si>
  <si>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993 1 13 02065 10 0000 130</t>
  </si>
  <si>
    <t>Дотации на выравнивание бюджетной обеспеченности</t>
  </si>
  <si>
    <t>Уличное освещение</t>
  </si>
  <si>
    <t xml:space="preserve">Наименование </t>
  </si>
  <si>
    <t xml:space="preserve">Изменение остатков на счетах по учету средств бюджета 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</si>
  <si>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</si>
  <si>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</si>
  <si>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Условно утвержденные расходы</t>
  </si>
  <si>
    <t>99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</si>
  <si>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</si>
  <si>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</si>
  <si>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</si>
  <si>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</si>
  <si>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</si>
  <si>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</si>
  <si>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</si>
  <si>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Получение кредитов от кредитных организаций бюджетами сельских поселений  в валюте Российской Федерации</t>
  </si>
  <si>
    <t>Погашение бюджетами сельских поселений кредитов от кредитных организацийв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</si>
  <si>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</si>
  <si>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</si>
  <si>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</si>
  <si>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</si>
  <si>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</si>
  <si>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</si>
  <si>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</si>
  <si>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</si>
  <si>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</si>
  <si>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Ч210300000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</si>
  <si>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</si>
  <si>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</si>
  <si>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000 2 02 10000 00 0000 150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</si>
  <si>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</si>
  <si>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</si>
  <si>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000 2 02 20000 00 0000 150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</si>
  <si>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</si>
  <si>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</si>
  <si>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</si>
  <si>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</si>
  <si>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000 2 02 49999 00 0000 150</t>
  </si>
  <si>
    <t>Прочие межбюджетные трансферты, передаваемые бюджетам</t>
  </si>
  <si>
    <t>993 2 02 49999 10 0000 150</t>
  </si>
  <si>
    <t>182 1 06 01030 10 0000 110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</si>
  <si>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</si>
  <si>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</si>
  <si>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</si>
  <si>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</t>
  </si>
  <si>
    <t>000 1 06 06030 00 0000 110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</si>
  <si>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</si>
  <si>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</si>
  <si>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</si>
  <si>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</si>
  <si>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</si>
  <si>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1 08 04020 01 1000 110</t>
  </si>
  <si>
    <t>1 11 05025 10 0000 120</t>
  </si>
  <si>
    <t>1 11 05035 10 0000 120</t>
  </si>
  <si>
    <t>1 13 02065 10 0000 130</t>
  </si>
  <si>
    <t>1 14 02053 10 0000 410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</si>
  <si>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</si>
  <si>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</si>
  <si>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</si>
  <si>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1 17 01050 10 0000 180</t>
  </si>
  <si>
    <t>1 17 05050 10 0000 180</t>
  </si>
  <si>
    <t>2 02 15001 10 0000 150</t>
  </si>
  <si>
    <t>2 02 15002 10 0000 150</t>
  </si>
  <si>
    <t>2 02 20216 10 0000 150</t>
  </si>
  <si>
    <t xml:space="preserve"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</si>
  <si>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2 02 29999 10 0000 150</t>
  </si>
  <si>
    <t>Прочие субсидии бюджетам сельских поселений</t>
  </si>
  <si>
    <t>2 02 35118 10 0000 150</t>
  </si>
  <si>
    <t>2 02 49999 10 0000 150</t>
  </si>
  <si>
    <t>2 07 05030 10 0000 150</t>
  </si>
  <si>
    <t xml:space="preserve">сумма 2022 </t>
  </si>
  <si>
    <t>НАЛОГИ НА ПРИБЫЛЬ, ДОХОДЫ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</si>
  <si>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</si>
  <si>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</si>
  <si>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</si>
  <si>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</si>
  <si>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</si>
  <si>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НАЛОГИ НА СОВОКУПНЫЙ ДОХОД</t>
  </si>
  <si>
    <t>000 1 05 03000 01 0000 110</t>
  </si>
  <si>
    <t>Единый сельскохозяйственный налог</t>
  </si>
  <si>
    <t>Земельный налог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</si>
  <si>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</si>
  <si>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</si>
  <si>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</si>
  <si>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993 1 08 04020 01 1000 110</t>
  </si>
  <si>
    <t>ДОХОДЫ ОТ ИСПОЛЬЗОВАНИЯ ИМУЩЕСТВА, НАХОДЯЩЕГОСЯ В ГОСУДАРСТВЕННОЙ И МУНИЦИПАЛЬНОЙ СОБСТВЕННОСТИ</t>
  </si>
  <si>
    <t>9931 11 05025 10 0000 120</t>
  </si>
  <si>
    <t>9931 11 05035 10 0000 120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</si>
  <si>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</si>
  <si>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</si>
  <si>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993 1 11 09045 10 0000 120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</si>
  <si>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</si>
  <si>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</si>
  <si>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</si>
  <si>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</si>
  <si>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</si>
  <si>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993 1 14 06025 10 0000 430</t>
  </si>
  <si>
    <t>БЕЗВОЗМЕЗДНЫЕ ПОСТУПЛЕНИЯ ОТ ДРУГИХ БЮДЖЕТОВ БЮДЖЕТНОЙ СИСТЕМЫ РОССИЙСКОЙ ФЕДЕРАЦИИ</t>
  </si>
  <si>
    <t>000 2 02 15001 00 0000 150</t>
  </si>
  <si>
    <t>993 2 02 15001 10 0000 150</t>
  </si>
  <si>
    <t>000 2 02 15002 00 0000 150</t>
  </si>
  <si>
    <t>993 2 02 15002 10 0000 150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</si>
  <si>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</si>
  <si>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</si>
  <si>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</si>
  <si>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>000 2 02 35118 00 0000 150</t>
  </si>
  <si>
    <t>993 2 02 35118 10 0000 150</t>
  </si>
  <si>
    <t>Группа(группа и подгруппа) вида расходов</t>
  </si>
  <si>
    <t>1</t>
  </si>
  <si>
    <t/>
  </si>
  <si>
    <t>Всего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</si>
  <si>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</si>
  <si>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</si>
  <si>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Муниципальная  программа "Управление муниципальными финансами и муниципальным 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</si>
  <si>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</si>
  <si>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Резервный фонд администрации муниципального образования Чувашской Республики</t>
  </si>
  <si>
    <t>Выполнение других обязательств муниципального образования Чувашской Республики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</si>
  <si>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</si>
  <si>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</si>
  <si>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</si>
  <si>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</si>
  <si>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</si>
  <si>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Ч210374191</t>
  </si>
  <si>
    <t>Содержание автомобильных дорог общего пользования местного значения в границах населенных пунктов поселения</t>
  </si>
  <si>
    <t>Ч210374192</t>
  </si>
  <si>
    <t>Ч2103S4191</t>
  </si>
  <si>
    <t>Ч2103S4192</t>
  </si>
  <si>
    <t>Муниципальная  программа "Формирование современной городской среды на территории Чувашской Республики"</t>
  </si>
  <si>
    <t>A500000000</t>
  </si>
  <si>
    <t>A510000000</t>
  </si>
  <si>
    <t>A510200000</t>
  </si>
  <si>
    <t>A510277400</t>
  </si>
  <si>
    <t>A510277420</t>
  </si>
  <si>
    <t>Муниципальная программа "Развитие культуры и туризма"</t>
  </si>
  <si>
    <t>Подпрограмма "Развитие культуры" муниципальной программы "Развитие культуры и туризма"</t>
  </si>
  <si>
    <t>Обеспечение деятельности муниципальных учреждений культурно-досугового типа и народного творчества</t>
  </si>
  <si>
    <t>Ц41077A390</t>
  </si>
  <si>
    <t>9999999999</t>
  </si>
  <si>
    <t>1.1.</t>
  </si>
  <si>
    <t>2.1.</t>
  </si>
  <si>
    <t>3.1.</t>
  </si>
  <si>
    <t>4.1.</t>
  </si>
  <si>
    <t>5.1.</t>
  </si>
  <si>
    <t>000 2 02 29999 00 0000 150</t>
  </si>
  <si>
    <t>Прочие субсидии</t>
  </si>
  <si>
    <t>993 2 02 29999 10 0000 150</t>
  </si>
  <si>
    <t>Прочие субсидии бюджетам сельских поселений (Содержание автомобильных дорог)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</si>
  <si>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автомобильных дорог)</t>
  </si>
  <si>
    <t>на 2023 год</t>
  </si>
  <si>
    <t>Сумма на 2023 год</t>
  </si>
  <si>
    <t xml:space="preserve">сумма 2023 </t>
  </si>
  <si>
    <t xml:space="preserve">ПЕРЕЧЕНЬ
главных  администраторов доходов бюджета Кировского сельского поселения Ибресинского района Чувашской Республики </t>
  </si>
  <si>
    <t>Наименование главного администратора доходов бюджета Кировского сельского поселения Ибресинского района</t>
  </si>
  <si>
    <t>АДМИНИСТРАЦИЯ КИРОВСКОГО СЕЛЬСКОГО ПОСЕЛЕНИЯ ИБРЕСИНСКОГО РАЙОНА</t>
  </si>
  <si>
    <t xml:space="preserve">ПЕРЕЧЕНЬ 
главных администраторов источников финансирования дефицита бюджета
Кировского сельского поселения </t>
  </si>
  <si>
    <t>Наименование  администратора источников финансирования дефицита бюджета Кировского сельского поселения</t>
  </si>
  <si>
    <t>группы, подгруппы, статьи и вида источников финансирования дефицита бюджета Кировского сельского поселения</t>
  </si>
  <si>
    <t>Администрация  Кировского сельского поселения</t>
  </si>
  <si>
    <t>Муниципальная программа  "Повышение безопасности жизнедеятельности населения и территорий Чувашской Республики"</t>
  </si>
  <si>
    <t>Ц800000000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</si>
  <si>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</si>
  <si>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</si>
  <si>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</si>
  <si>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</si>
  <si>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</si>
  <si>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Ц850276260</t>
  </si>
  <si>
    <t>6.</t>
  </si>
  <si>
    <t>6.1.</t>
  </si>
  <si>
    <t>Приложение 1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</si>
  <si>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доходов бюджета Кировского сельского поселения</t>
  </si>
  <si>
    <t>Приложение 2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</si>
  <si>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Приложение 3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</si>
  <si>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Прогнозируемые объемы доходов бюджета Кировского сельского поселения Ибресинского района Чувашской Республики на 2022 год и на плановый период 2023 и 2024 годов</t>
  </si>
  <si>
    <t xml:space="preserve">сумма 2024 </t>
  </si>
  <si>
    <t>Распределение
бюджетных ассигнований по разделам, подразделам, целевым статьям 
(муниципальным программам Кировского сельского поселения Ибресинского района Чувашской Республики) и группам  (группам и подгруппам) видов расходов классификации расходов бюджета Кировского сельского поселения Ибресинского района Чувашской Республики на 2022 год</t>
  </si>
  <si>
    <t>Распределение
бюджетных ассигнований по разделам, подразделам, целевым статьям (муниципальным программам Кировского сельского поселения Ибресинского района Чувашской Республики) и группам(группам и подгруппам) видов расходов классификации расходов бюджета Кировского сельского поселения Ибресинского района Чувашской Республики на 2023 и 2024 годы</t>
  </si>
  <si>
    <t>Распределение 
бюджетных ассигнований по целевым статьям (муниципальным программам Кировского сельского поселения Ибресинского района Чувашской Республики), группам(группам и подгруппам) видов расходов, разделам, подразделам классификации расходов бюджета Кировского сельского поселения Ибресинского района Чувашской Республики на 2022 год</t>
  </si>
  <si>
    <t>Приложение 10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</si>
  <si>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Источники
внутреннего финансирования дефицита бюджета Кировского сельского поселения на 2022 год</t>
  </si>
  <si>
    <t>Приложение 11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</si>
  <si>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Источники
внутреннего финансирования дефицита бюджета Кировского сельского поселения на 2023 и 2024 годы</t>
  </si>
  <si>
    <t>Сумма на 2024 год</t>
  </si>
  <si>
    <t>Приложение 12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</si>
  <si>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Программа
муниципальных внутренних заимствований бюджета Кировского сельского поселения на 2022 год</t>
  </si>
  <si>
    <t>Приложение 13
к  решению Собрания депутатов Кировского сельского поселения Ибресинского района Чувашской Республики «О бюджете Кировского сельского поселения Ибресинского района Чувашской Республики на 2022 год  и на плановый период 2023 и 2024 годов»</t>
  </si>
  <si>
    <t>Программа
муниципальных внутренних заимствований бюджета Кировского сельского поселения на 2023 и 2024 годы</t>
  </si>
  <si>
    <t>на 2024 год</t>
  </si>
  <si>
    <t>1 17 15030 10 0000 150</t>
  </si>
  <si>
    <t>Инициативные платежи, зачисляемые в бюджеты сельских поселений</t>
  </si>
  <si>
    <t>Прочие субсидии бюджетам сельских поселений (капремонт гидротехнических сооружений (фед.+ респ.)</t>
  </si>
  <si>
    <t>Прочие субсидии бюджетам сельских поселений (капремонт гидротехнических сооружений (местн)</t>
  </si>
  <si>
    <t>Приложение 6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</si>
  <si>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</si>
  <si>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Водное хозяйство</t>
  </si>
  <si>
    <t>06</t>
  </si>
  <si>
    <t>Муниципальная  программа  "Развитие потенциала природно-сырьевых ресурсов и повышение экологической безопасности"</t>
  </si>
  <si>
    <t>Ч300000000</t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</si>
  <si>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</si>
  <si>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>Ч340000000</t>
  </si>
  <si>
    <t>Основное мероприятие "Повышение эксплуатационной надежности гидротехнических сооружений, в том числе бесхозяйных"</t>
  </si>
  <si>
    <t>Ч340300000</t>
  </si>
  <si>
    <t>Капитальный ремонт гидротехнических сооружений, находящихся в муниципальной собственности</t>
  </si>
  <si>
    <t>Ч3403L0650</t>
  </si>
  <si>
    <t>Жилищное хозяйство</t>
  </si>
  <si>
    <t>Муниципальная программа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</si>
  <si>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</si>
  <si>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</si>
  <si>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</si>
  <si>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</si>
  <si>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</si>
  <si>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</si>
  <si>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</si>
  <si>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Приложение 4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</si>
  <si>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Приложение 7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</si>
  <si>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2023 год</t>
  </si>
  <si>
    <t>2024 год</t>
  </si>
  <si>
    <t>Приложение 5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</si>
  <si>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Приложение 8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</si>
  <si>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7.</t>
  </si>
  <si>
    <t>7.1.</t>
  </si>
  <si>
    <t>8.</t>
  </si>
  <si>
    <t>8.1.</t>
  </si>
  <si>
    <t>Приложение 9
к  решению Собрания депутатов
Кировского сельского поселения Ибресинского района Чувашской Республики
«О бюджете Кировского сельского поселения Ибресинского района Чувашской Республики
на 2022 год  и на плановый 
период 2023 и 2024 годов»</t>
  </si>
  <si>
    <t>Распределение
бюджетных ассигнований по целевым статьям (муниципальным программам Кировского сельского поселения Ибресинского района Чувашской Республики), группам(группам и подгруппам) видов расходов, разделам, подразделам классификации расходов бюджета Кировского сельского поселения Ибресинского района Чувашской Республики на 2023 и 2024 годы</t>
  </si>
  <si>
    <t>Ведомственная структура расходов
бюджета Кировского сельского поселения Ибресинского района Чувашской Республики на 2022 год</t>
  </si>
  <si>
    <t>Администрация Кировского сельского поселения Ибресинского района Чувашской Республики</t>
  </si>
  <si>
    <t>993</t>
  </si>
  <si>
    <t>Ведомственная структура расходов 
бюджета Кировского сельского поселения Ибресинского района Чувашской Республики на 2023 и 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</si>
</sst>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9" fillId="0" borderId="15" xfId="0" applyNumberFormat="1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/>
    </xf>
    <xf numFmtId="178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>
      <alignment/>
    </xf>
    <xf numFmtId="177" fontId="10" fillId="0" borderId="18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  <xf numFmtId="176" fontId="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176" fontId="11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2" fontId="10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177" fontId="9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55" fillId="0" borderId="10" xfId="0" applyNumberFormat="1" applyFont="1" applyFill="1" applyBorder="1" applyAlignment="1">
      <alignment horizontal="left" wrapText="1"/>
    </xf>
    <xf numFmtId="0" fontId="55" fillId="0" borderId="10" xfId="0" applyNumberFormat="1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center" wrapText="1"/>
    </xf>
    <xf numFmtId="0" fontId="56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 horizontal="righ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8" fillId="0" borderId="23" xfId="0" applyNumberFormat="1" applyFont="1" applyFill="1" applyBorder="1" applyAlignment="1">
      <alignment vertical="top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textRotation="90" wrapText="1"/>
    </xf>
    <xf numFmtId="0" fontId="56" fillId="0" borderId="24" xfId="0" applyNumberFormat="1" applyFont="1" applyFill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vertical="top" wrapText="1"/>
    </xf>
    <xf numFmtId="0" fontId="55" fillId="0" borderId="10" xfId="0" applyNumberFormat="1" applyFont="1" applyFill="1" applyBorder="1" applyAlignment="1">
      <alignment vertical="top" wrapText="1"/>
    </xf>
    <xf numFmtId="0" fontId="55" fillId="33" borderId="10" xfId="0" applyNumberFormat="1" applyFont="1" applyFill="1" applyBorder="1" applyAlignment="1">
      <alignment horizontal="left" wrapText="1"/>
    </xf>
    <xf numFmtId="178" fontId="8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textRotation="90" wrapText="1"/>
    </xf>
    <xf numFmtId="179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vertical="top" wrapText="1"/>
    </xf>
    <xf numFmtId="0" fontId="55" fillId="33" borderId="10" xfId="0" applyNumberFormat="1" applyFont="1" applyFill="1" applyBorder="1" applyAlignment="1">
      <alignment horizontal="center" wrapText="1"/>
    </xf>
    <xf numFmtId="0" fontId="56" fillId="33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right" wrapText="1"/>
    </xf>
    <xf numFmtId="4" fontId="56" fillId="0" borderId="10" xfId="0" applyNumberFormat="1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7" fillId="0" borderId="0" xfId="0" applyNumberFormat="1" applyFont="1" applyFill="1" applyAlignment="1">
      <alignment horizontal="right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right" vertical="center" wrapText="1"/>
    </xf>
    <xf numFmtId="0" fontId="56" fillId="0" borderId="23" xfId="0" applyNumberFormat="1" applyFont="1" applyFill="1" applyBorder="1" applyAlignment="1">
      <alignment horizontal="center" vertical="center" wrapText="1"/>
    </xf>
    <xf numFmtId="0" fontId="56" fillId="0" borderId="23" xfId="0" applyNumberFormat="1" applyFont="1" applyFill="1" applyBorder="1" applyAlignment="1">
      <alignment horizontal="center" vertical="center" textRotation="90" wrapText="1"/>
    </xf>
    <xf numFmtId="0" fontId="56" fillId="0" borderId="0" xfId="0" applyNumberFormat="1" applyFont="1" applyFill="1" applyAlignment="1">
      <alignment horizontal="right" vertical="top" wrapText="1"/>
    </xf>
    <xf numFmtId="0" fontId="58" fillId="0" borderId="23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SheetLayoutView="100" zoomScalePageLayoutView="0" workbookViewId="0" topLeftCell="A16">
      <selection activeCell="A19" sqref="A19:C19"/>
    </sheetView>
  </sheetViews>
  <sheetFormatPr defaultColWidth="9.140625" defaultRowHeight="15"/>
  <cols>
    <col min="1" max="1" width="8.7109375" style="2" customWidth="1"/>
    <col min="2" max="2" width="27.57421875" style="3" customWidth="1"/>
    <col min="3" max="3" width="56.7109375" style="2" customWidth="1"/>
    <col min="4" max="4" width="9.140625" style="2" hidden="1" customWidth="1"/>
    <col min="5" max="16384" width="9.140625" style="2" customWidth="1"/>
  </cols>
  <sheetData>
    <row r="1" spans="3:7" ht="90.75" customHeight="1">
      <c r="C1" s="108" t="s">
        <v>298</v>
      </c>
      <c r="D1" s="109"/>
      <c r="E1" s="109"/>
      <c r="F1" s="4"/>
      <c r="G1" s="4"/>
    </row>
    <row r="3" spans="1:4" ht="15">
      <c r="A3" s="130" t="s">
        <v>281</v>
      </c>
      <c r="B3" s="130"/>
      <c r="C3" s="130"/>
      <c r="D3" s="130"/>
    </row>
    <row r="4" spans="1:4" ht="15">
      <c r="A4" s="130"/>
      <c r="B4" s="130"/>
      <c r="C4" s="130"/>
      <c r="D4" s="130"/>
    </row>
    <row r="5" spans="1:4" ht="15">
      <c r="A5" s="130"/>
      <c r="B5" s="130"/>
      <c r="C5" s="130"/>
      <c r="D5" s="130"/>
    </row>
    <row r="6" spans="1:4" ht="6" customHeight="1">
      <c r="A6" s="130"/>
      <c r="B6" s="130"/>
      <c r="C6" s="130"/>
      <c r="D6" s="130"/>
    </row>
    <row r="7" spans="1:4" ht="15">
      <c r="A7" s="37"/>
      <c r="B7" s="37"/>
      <c r="C7" s="37"/>
      <c r="D7" s="37"/>
    </row>
    <row r="8" spans="1:4" ht="33.75" customHeight="1">
      <c r="A8" s="131" t="s">
        <v>69</v>
      </c>
      <c r="B8" s="131"/>
      <c r="C8" s="132" t="s">
        <v>282</v>
      </c>
      <c r="D8" s="37"/>
    </row>
    <row r="9" spans="1:4" ht="51.75">
      <c r="A9" s="8" t="s">
        <v>47</v>
      </c>
      <c r="B9" s="39" t="s">
        <v>299</v>
      </c>
      <c r="C9" s="133"/>
      <c r="D9" s="40"/>
    </row>
    <row r="10" spans="1:4" ht="26.25" customHeight="1">
      <c r="A10" s="9">
        <v>993</v>
      </c>
      <c r="B10" s="128" t="s">
        <v>283</v>
      </c>
      <c r="C10" s="129"/>
      <c r="D10" s="40"/>
    </row>
    <row r="11" spans="1:4" ht="15">
      <c r="A11" s="9"/>
      <c r="B11" s="9"/>
      <c r="C11" s="9"/>
      <c r="D11" s="40"/>
    </row>
    <row r="12" spans="1:4" ht="64.5">
      <c r="A12" s="7">
        <v>993</v>
      </c>
      <c r="B12" s="64" t="s">
        <v>181</v>
      </c>
      <c r="C12" s="18" t="s">
        <v>128</v>
      </c>
      <c r="D12" s="40"/>
    </row>
    <row r="13" spans="1:4" ht="64.5">
      <c r="A13" s="7">
        <v>993</v>
      </c>
      <c r="B13" s="64" t="s">
        <v>182</v>
      </c>
      <c r="C13" s="18" t="s">
        <v>37</v>
      </c>
      <c r="D13" s="40"/>
    </row>
    <row r="14" spans="1:4" ht="64.5">
      <c r="A14" s="7">
        <v>993</v>
      </c>
      <c r="B14" s="64" t="s">
        <v>183</v>
      </c>
      <c r="C14" s="18" t="s">
        <v>178</v>
      </c>
      <c r="D14" s="40"/>
    </row>
    <row r="15" spans="1:4" ht="39">
      <c r="A15" s="7">
        <v>993</v>
      </c>
      <c r="B15" s="64" t="s">
        <v>184</v>
      </c>
      <c r="C15" s="18" t="s">
        <v>138</v>
      </c>
      <c r="D15" s="40"/>
    </row>
    <row r="16" spans="1:4" ht="77.25">
      <c r="A16" s="7">
        <v>993</v>
      </c>
      <c r="B16" s="7" t="s">
        <v>185</v>
      </c>
      <c r="C16" s="42" t="s">
        <v>139</v>
      </c>
      <c r="D16" s="40"/>
    </row>
    <row r="17" spans="1:4" ht="51.75">
      <c r="A17" s="7">
        <v>993</v>
      </c>
      <c r="B17" s="99" t="s">
        <v>186</v>
      </c>
      <c r="C17" s="18" t="s">
        <v>187</v>
      </c>
      <c r="D17" s="40"/>
    </row>
    <row r="18" spans="1:4" ht="39">
      <c r="A18" s="7">
        <v>993</v>
      </c>
      <c r="B18" s="7" t="s">
        <v>188</v>
      </c>
      <c r="C18" s="41" t="s">
        <v>140</v>
      </c>
      <c r="D18" s="40"/>
    </row>
    <row r="19" spans="1:4" ht="26.25">
      <c r="A19" s="7">
        <v>993</v>
      </c>
      <c r="B19" s="7" t="s">
        <v>317</v>
      </c>
      <c r="C19" s="41" t="s">
        <v>318</v>
      </c>
      <c r="D19" s="40"/>
    </row>
    <row r="20" spans="1:4" ht="26.25">
      <c r="A20" s="7">
        <v>993</v>
      </c>
      <c r="B20" s="7" t="s">
        <v>189</v>
      </c>
      <c r="C20" s="41" t="s">
        <v>141</v>
      </c>
      <c r="D20" s="40"/>
    </row>
    <row r="21" spans="1:4" ht="15">
      <c r="A21" s="7">
        <v>993</v>
      </c>
      <c r="B21" s="7" t="s">
        <v>190</v>
      </c>
      <c r="C21" s="41" t="s">
        <v>142</v>
      </c>
      <c r="D21" s="40"/>
    </row>
    <row r="22" spans="1:4" ht="26.25">
      <c r="A22" s="7">
        <v>993</v>
      </c>
      <c r="B22" s="7" t="s">
        <v>191</v>
      </c>
      <c r="C22" s="8" t="s">
        <v>161</v>
      </c>
      <c r="D22" s="40"/>
    </row>
    <row r="23" spans="1:4" ht="26.25">
      <c r="A23" s="7">
        <v>993</v>
      </c>
      <c r="B23" s="7" t="s">
        <v>192</v>
      </c>
      <c r="C23" s="20" t="s">
        <v>143</v>
      </c>
      <c r="D23" s="40"/>
    </row>
    <row r="24" spans="1:4" ht="77.25">
      <c r="A24" s="7">
        <v>993</v>
      </c>
      <c r="B24" s="100" t="s">
        <v>193</v>
      </c>
      <c r="C24" s="101" t="s">
        <v>194</v>
      </c>
      <c r="D24" s="40"/>
    </row>
    <row r="25" spans="1:4" ht="15">
      <c r="A25" s="7">
        <v>993</v>
      </c>
      <c r="B25" s="7" t="s">
        <v>195</v>
      </c>
      <c r="C25" s="41" t="s">
        <v>196</v>
      </c>
      <c r="D25" s="40"/>
    </row>
    <row r="26" spans="1:4" ht="39">
      <c r="A26" s="7">
        <v>993</v>
      </c>
      <c r="B26" s="7" t="s">
        <v>197</v>
      </c>
      <c r="C26" s="26" t="s">
        <v>165</v>
      </c>
      <c r="D26" s="40"/>
    </row>
    <row r="27" spans="1:4" ht="26.25">
      <c r="A27" s="7">
        <v>993</v>
      </c>
      <c r="B27" s="7" t="s">
        <v>198</v>
      </c>
      <c r="C27" s="41" t="s">
        <v>144</v>
      </c>
      <c r="D27" s="40"/>
    </row>
    <row r="28" spans="1:4" ht="26.25">
      <c r="A28" s="7">
        <v>993</v>
      </c>
      <c r="B28" s="7" t="s">
        <v>199</v>
      </c>
      <c r="C28" s="8" t="s">
        <v>180</v>
      </c>
      <c r="D28" s="40"/>
    </row>
    <row r="29" ht="15.75">
      <c r="D29" s="43"/>
    </row>
    <row r="30" ht="15.75">
      <c r="D30" s="43"/>
    </row>
    <row r="31" ht="15.75">
      <c r="D31" s="43"/>
    </row>
    <row r="32" ht="15.75">
      <c r="D32" s="43"/>
    </row>
    <row r="33" ht="15.75">
      <c r="D33" s="43"/>
    </row>
    <row r="34" ht="15.75">
      <c r="D34" s="43"/>
    </row>
    <row r="35" spans="2:4" ht="15.75">
      <c r="B35" s="2"/>
      <c r="D35" s="43"/>
    </row>
    <row r="36" spans="2:4" ht="15.75">
      <c r="B36" s="2"/>
      <c r="D36" s="43"/>
    </row>
    <row r="37" spans="2:4" ht="15.75">
      <c r="B37" s="2"/>
      <c r="D37" s="43"/>
    </row>
    <row r="38" spans="2:4" ht="15.75">
      <c r="B38" s="2"/>
      <c r="D38" s="43"/>
    </row>
    <row r="39" spans="2:4" ht="15.75">
      <c r="B39" s="2"/>
      <c r="D39" s="43"/>
    </row>
    <row r="40" spans="2:4" ht="15.75">
      <c r="B40" s="2"/>
      <c r="D40" s="43"/>
    </row>
    <row r="41" spans="2:4" ht="15.75">
      <c r="B41" s="2"/>
      <c r="D41" s="43"/>
    </row>
    <row r="42" spans="2:4" ht="15.75">
      <c r="B42" s="2"/>
      <c r="D42" s="43"/>
    </row>
    <row r="43" spans="2:4" ht="15.75">
      <c r="B43" s="2"/>
      <c r="D43" s="43"/>
    </row>
  </sheetData>
  <sheetProtection/>
  <mergeCells count="4">
    <mergeCell ref="B10:C10"/>
    <mergeCell ref="A3:D6"/>
    <mergeCell ref="A8:B8"/>
    <mergeCell ref="C8:C9"/>
  </mergeCells>
  <printOptions/>
  <pageMargins left="0.7086614173228347" right="0.7086614173228347" top="0.31" bottom="0.31" header="0.31496062992125984" footer="0.31496062992125984"/>
  <pageSetup fitToHeight="2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23.7109375" style="2" customWidth="1"/>
    <col min="3" max="3" width="36.57421875" style="2" customWidth="1"/>
    <col min="4" max="4" width="14.28125" style="2" customWidth="1"/>
    <col min="5" max="16384" width="9.140625" style="2" customWidth="1"/>
  </cols>
  <sheetData>
    <row r="1" spans="3:7" ht="107.25" customHeight="1">
      <c r="C1" s="138" t="s">
        <v>307</v>
      </c>
      <c r="D1" s="138"/>
      <c r="E1" s="109"/>
      <c r="F1" s="109"/>
      <c r="G1" s="109"/>
    </row>
    <row r="3" spans="1:4" ht="15">
      <c r="A3" s="148" t="s">
        <v>308</v>
      </c>
      <c r="B3" s="149"/>
      <c r="C3" s="149"/>
      <c r="D3" s="149"/>
    </row>
    <row r="4" spans="1:4" ht="15">
      <c r="A4" s="149"/>
      <c r="B4" s="149"/>
      <c r="C4" s="149"/>
      <c r="D4" s="149"/>
    </row>
    <row r="5" spans="1:4" ht="15">
      <c r="A5" s="149"/>
      <c r="B5" s="149"/>
      <c r="C5" s="149"/>
      <c r="D5" s="149"/>
    </row>
    <row r="6" spans="1:4" ht="15">
      <c r="A6" s="149"/>
      <c r="B6" s="149"/>
      <c r="C6" s="149"/>
      <c r="D6" s="149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 t="s">
        <v>123</v>
      </c>
    </row>
    <row r="9" spans="1:4" s="56" customFormat="1" ht="12.75" customHeight="1">
      <c r="A9" s="150" t="s">
        <v>69</v>
      </c>
      <c r="B9" s="151"/>
      <c r="C9" s="154" t="s">
        <v>132</v>
      </c>
      <c r="D9" s="156" t="s">
        <v>107</v>
      </c>
    </row>
    <row r="10" spans="1:4" s="56" customFormat="1" ht="26.25" customHeight="1">
      <c r="A10" s="152"/>
      <c r="B10" s="153"/>
      <c r="C10" s="155"/>
      <c r="D10" s="157"/>
    </row>
    <row r="11" spans="1:4" ht="48.75" customHeight="1">
      <c r="A11" s="147" t="s">
        <v>124</v>
      </c>
      <c r="B11" s="147"/>
      <c r="C11" s="6" t="s">
        <v>133</v>
      </c>
      <c r="D11" s="63">
        <v>0</v>
      </c>
    </row>
    <row r="14" ht="15">
      <c r="C14" s="1"/>
    </row>
    <row r="15" ht="15">
      <c r="C15" s="1"/>
    </row>
    <row r="16" ht="15">
      <c r="C16" s="1"/>
    </row>
  </sheetData>
  <sheetProtection/>
  <mergeCells count="6">
    <mergeCell ref="A11:B11"/>
    <mergeCell ref="A3:D6"/>
    <mergeCell ref="A9:B10"/>
    <mergeCell ref="C9:C10"/>
    <mergeCell ref="D9:D10"/>
    <mergeCell ref="C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9.140625" style="2" customWidth="1"/>
    <col min="2" max="2" width="23.7109375" style="2" customWidth="1"/>
    <col min="3" max="3" width="36.57421875" style="2" customWidth="1"/>
    <col min="4" max="5" width="14.28125" style="2" customWidth="1"/>
    <col min="6" max="16384" width="9.140625" style="2" customWidth="1"/>
  </cols>
  <sheetData>
    <row r="1" spans="3:5" ht="109.5" customHeight="1">
      <c r="C1" s="138" t="s">
        <v>309</v>
      </c>
      <c r="D1" s="138"/>
      <c r="E1" s="117"/>
    </row>
    <row r="3" spans="1:4" ht="15">
      <c r="A3" s="148" t="s">
        <v>310</v>
      </c>
      <c r="B3" s="149"/>
      <c r="C3" s="149"/>
      <c r="D3" s="149"/>
    </row>
    <row r="4" spans="1:4" ht="15">
      <c r="A4" s="149"/>
      <c r="B4" s="149"/>
      <c r="C4" s="149"/>
      <c r="D4" s="149"/>
    </row>
    <row r="5" spans="1:4" ht="15">
      <c r="A5" s="149"/>
      <c r="B5" s="149"/>
      <c r="C5" s="149"/>
      <c r="D5" s="149"/>
    </row>
    <row r="6" spans="1:4" ht="15">
      <c r="A6" s="149"/>
      <c r="B6" s="149"/>
      <c r="C6" s="149"/>
      <c r="D6" s="149"/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5" t="s">
        <v>123</v>
      </c>
      <c r="E8" s="5"/>
    </row>
    <row r="9" spans="1:5" s="56" customFormat="1" ht="12.75" customHeight="1">
      <c r="A9" s="150" t="s">
        <v>69</v>
      </c>
      <c r="B9" s="151"/>
      <c r="C9" s="154" t="s">
        <v>132</v>
      </c>
      <c r="D9" s="154" t="s">
        <v>279</v>
      </c>
      <c r="E9" s="154" t="s">
        <v>311</v>
      </c>
    </row>
    <row r="10" spans="1:5" s="56" customFormat="1" ht="44.25" customHeight="1">
      <c r="A10" s="152"/>
      <c r="B10" s="153"/>
      <c r="C10" s="155"/>
      <c r="D10" s="155"/>
      <c r="E10" s="155"/>
    </row>
    <row r="11" spans="1:5" ht="48.75" customHeight="1">
      <c r="A11" s="147" t="s">
        <v>124</v>
      </c>
      <c r="B11" s="147"/>
      <c r="C11" s="6" t="s">
        <v>133</v>
      </c>
      <c r="D11" s="63">
        <v>0</v>
      </c>
      <c r="E11" s="63">
        <v>0</v>
      </c>
    </row>
    <row r="14" ht="15">
      <c r="C14" s="1"/>
    </row>
    <row r="15" ht="15">
      <c r="C15" s="1"/>
    </row>
    <row r="16" ht="15">
      <c r="C16" s="1"/>
    </row>
  </sheetData>
  <sheetProtection/>
  <mergeCells count="7">
    <mergeCell ref="C1:D1"/>
    <mergeCell ref="A11:B11"/>
    <mergeCell ref="E9:E10"/>
    <mergeCell ref="A3:D6"/>
    <mergeCell ref="A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4" width="9.140625" style="2" customWidth="1"/>
    <col min="5" max="5" width="17.57421875" style="2" customWidth="1"/>
    <col min="6" max="6" width="15.00390625" style="2" customWidth="1"/>
    <col min="7" max="7" width="12.7109375" style="2" customWidth="1"/>
    <col min="8" max="16384" width="9.140625" style="2" customWidth="1"/>
  </cols>
  <sheetData>
    <row r="1" spans="5:7" ht="103.5" customHeight="1">
      <c r="E1" s="138" t="s">
        <v>312</v>
      </c>
      <c r="F1" s="138"/>
      <c r="G1" s="138"/>
    </row>
    <row r="2" spans="5:10" ht="15">
      <c r="E2" s="36"/>
      <c r="F2" s="36"/>
      <c r="G2" s="36"/>
      <c r="H2" s="36"/>
      <c r="I2" s="36"/>
      <c r="J2" s="36"/>
    </row>
    <row r="3" spans="1:7" ht="15" customHeight="1">
      <c r="A3" s="161" t="s">
        <v>313</v>
      </c>
      <c r="B3" s="161"/>
      <c r="C3" s="161"/>
      <c r="D3" s="161"/>
      <c r="E3" s="161"/>
      <c r="F3" s="161"/>
      <c r="G3" s="161"/>
    </row>
    <row r="4" spans="1:7" ht="15" customHeight="1">
      <c r="A4" s="161"/>
      <c r="B4" s="161"/>
      <c r="C4" s="161"/>
      <c r="D4" s="161"/>
      <c r="E4" s="161"/>
      <c r="F4" s="161"/>
      <c r="G4" s="161"/>
    </row>
    <row r="5" spans="1:7" ht="25.5" customHeight="1">
      <c r="A5" s="161"/>
      <c r="B5" s="161"/>
      <c r="C5" s="161"/>
      <c r="D5" s="161"/>
      <c r="E5" s="161"/>
      <c r="F5" s="161"/>
      <c r="G5" s="161"/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 t="s">
        <v>108</v>
      </c>
    </row>
    <row r="8" spans="1:7" s="56" customFormat="1" ht="24.75" customHeight="1">
      <c r="A8" s="57" t="s">
        <v>60</v>
      </c>
      <c r="B8" s="162" t="s">
        <v>55</v>
      </c>
      <c r="C8" s="162"/>
      <c r="D8" s="162"/>
      <c r="E8" s="162"/>
      <c r="F8" s="58" t="s">
        <v>56</v>
      </c>
      <c r="G8" s="58" t="s">
        <v>57</v>
      </c>
    </row>
    <row r="9" spans="1:7" ht="57" customHeight="1">
      <c r="A9" s="52">
        <v>1</v>
      </c>
      <c r="B9" s="158" t="s">
        <v>58</v>
      </c>
      <c r="C9" s="159"/>
      <c r="D9" s="159"/>
      <c r="E9" s="160"/>
      <c r="F9" s="53">
        <v>0</v>
      </c>
      <c r="G9" s="53">
        <v>0</v>
      </c>
    </row>
  </sheetData>
  <sheetProtection/>
  <mergeCells count="4">
    <mergeCell ref="B9:E9"/>
    <mergeCell ref="E1:G1"/>
    <mergeCell ref="A3:G5"/>
    <mergeCell ref="B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5"/>
  <cols>
    <col min="1" max="4" width="9.140625" style="2" customWidth="1"/>
    <col min="5" max="5" width="17.57421875" style="2" customWidth="1"/>
    <col min="6" max="6" width="15.00390625" style="2" customWidth="1"/>
    <col min="7" max="7" width="12.7109375" style="2" customWidth="1"/>
    <col min="8" max="8" width="15.00390625" style="2" customWidth="1"/>
    <col min="9" max="9" width="12.7109375" style="2" customWidth="1"/>
    <col min="10" max="16384" width="9.140625" style="2" customWidth="1"/>
  </cols>
  <sheetData>
    <row r="1" spans="5:8" ht="119.25" customHeight="1">
      <c r="E1" s="35"/>
      <c r="F1" s="138" t="s">
        <v>314</v>
      </c>
      <c r="G1" s="138"/>
      <c r="H1" s="138"/>
    </row>
    <row r="2" spans="5:10" ht="15">
      <c r="E2" s="36"/>
      <c r="F2" s="36"/>
      <c r="G2" s="36"/>
      <c r="H2" s="36"/>
      <c r="I2" s="36"/>
      <c r="J2" s="36"/>
    </row>
    <row r="3" spans="1:8" ht="15" customHeight="1">
      <c r="A3" s="161" t="s">
        <v>315</v>
      </c>
      <c r="B3" s="161"/>
      <c r="C3" s="161"/>
      <c r="D3" s="161"/>
      <c r="E3" s="161"/>
      <c r="F3" s="161"/>
      <c r="G3" s="161"/>
      <c r="H3" s="161"/>
    </row>
    <row r="4" spans="1:8" ht="15" customHeight="1">
      <c r="A4" s="161"/>
      <c r="B4" s="161"/>
      <c r="C4" s="161"/>
      <c r="D4" s="161"/>
      <c r="E4" s="161"/>
      <c r="F4" s="161"/>
      <c r="G4" s="161"/>
      <c r="H4" s="161"/>
    </row>
    <row r="5" spans="1:8" ht="25.5" customHeight="1">
      <c r="A5" s="161"/>
      <c r="B5" s="161"/>
      <c r="C5" s="161"/>
      <c r="D5" s="161"/>
      <c r="E5" s="161"/>
      <c r="F5" s="161"/>
      <c r="G5" s="161"/>
      <c r="H5" s="161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">
      <c r="A7" s="5"/>
      <c r="B7" s="5"/>
      <c r="C7" s="5"/>
      <c r="D7" s="5"/>
      <c r="E7" s="5"/>
      <c r="F7" s="5"/>
      <c r="G7" s="118"/>
      <c r="H7" s="5"/>
      <c r="I7" s="118" t="s">
        <v>108</v>
      </c>
    </row>
    <row r="8" spans="1:9" s="56" customFormat="1" ht="15">
      <c r="A8" s="154" t="s">
        <v>60</v>
      </c>
      <c r="B8" s="165" t="s">
        <v>55</v>
      </c>
      <c r="C8" s="166"/>
      <c r="D8" s="166"/>
      <c r="E8" s="167"/>
      <c r="F8" s="163" t="s">
        <v>278</v>
      </c>
      <c r="G8" s="164"/>
      <c r="H8" s="163" t="s">
        <v>316</v>
      </c>
      <c r="I8" s="164"/>
    </row>
    <row r="9" spans="1:9" s="56" customFormat="1" ht="24.75" customHeight="1">
      <c r="A9" s="155"/>
      <c r="B9" s="168"/>
      <c r="C9" s="169"/>
      <c r="D9" s="169"/>
      <c r="E9" s="170"/>
      <c r="F9" s="58" t="s">
        <v>56</v>
      </c>
      <c r="G9" s="58" t="s">
        <v>57</v>
      </c>
      <c r="H9" s="58" t="s">
        <v>56</v>
      </c>
      <c r="I9" s="58" t="s">
        <v>57</v>
      </c>
    </row>
    <row r="10" spans="1:9" ht="57" customHeight="1">
      <c r="A10" s="52">
        <v>1</v>
      </c>
      <c r="B10" s="158" t="s">
        <v>58</v>
      </c>
      <c r="C10" s="159"/>
      <c r="D10" s="159"/>
      <c r="E10" s="160"/>
      <c r="F10" s="53">
        <v>0</v>
      </c>
      <c r="G10" s="53">
        <v>0</v>
      </c>
      <c r="H10" s="53">
        <v>0</v>
      </c>
      <c r="I10" s="53">
        <v>0</v>
      </c>
    </row>
  </sheetData>
  <sheetProtection/>
  <mergeCells count="7">
    <mergeCell ref="F1:H1"/>
    <mergeCell ref="B10:E10"/>
    <mergeCell ref="F8:G8"/>
    <mergeCell ref="B8:E9"/>
    <mergeCell ref="A8:A9"/>
    <mergeCell ref="H8:I8"/>
    <mergeCell ref="A3:H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9.140625" style="2" customWidth="1"/>
    <col min="2" max="2" width="28.140625" style="2" customWidth="1"/>
    <col min="3" max="3" width="46.7109375" style="2" customWidth="1"/>
    <col min="4" max="16384" width="9.140625" style="2" customWidth="1"/>
  </cols>
  <sheetData>
    <row r="1" spans="3:5" ht="89.25">
      <c r="C1" s="108" t="s">
        <v>300</v>
      </c>
      <c r="D1" s="35"/>
      <c r="E1" s="35"/>
    </row>
    <row r="3" spans="1:4" ht="40.5" customHeight="1">
      <c r="A3" s="130" t="s">
        <v>284</v>
      </c>
      <c r="B3" s="130"/>
      <c r="C3" s="130"/>
      <c r="D3" s="44"/>
    </row>
    <row r="4" spans="1:3" ht="15">
      <c r="A4" s="45"/>
      <c r="B4" s="45"/>
      <c r="C4" s="45"/>
    </row>
    <row r="5" spans="1:3" ht="30" customHeight="1">
      <c r="A5" s="131" t="s">
        <v>69</v>
      </c>
      <c r="B5" s="131"/>
      <c r="C5" s="136" t="s">
        <v>285</v>
      </c>
    </row>
    <row r="6" spans="1:3" ht="63.75">
      <c r="A6" s="46" t="s">
        <v>48</v>
      </c>
      <c r="B6" s="47" t="s">
        <v>286</v>
      </c>
      <c r="C6" s="137"/>
    </row>
    <row r="7" spans="1:3" ht="15">
      <c r="A7" s="48">
        <v>993</v>
      </c>
      <c r="B7" s="134" t="s">
        <v>287</v>
      </c>
      <c r="C7" s="135"/>
    </row>
    <row r="8" spans="1:3" ht="39">
      <c r="A8" s="7">
        <v>993</v>
      </c>
      <c r="B8" s="38" t="s">
        <v>49</v>
      </c>
      <c r="C8" s="49" t="s">
        <v>145</v>
      </c>
    </row>
    <row r="9" spans="1:3" ht="39">
      <c r="A9" s="50">
        <v>993</v>
      </c>
      <c r="B9" s="38" t="s">
        <v>50</v>
      </c>
      <c r="C9" s="49" t="s">
        <v>146</v>
      </c>
    </row>
    <row r="10" spans="1:3" ht="51.75">
      <c r="A10" s="50">
        <v>993</v>
      </c>
      <c r="B10" s="38" t="s">
        <v>51</v>
      </c>
      <c r="C10" s="49" t="s">
        <v>147</v>
      </c>
    </row>
    <row r="11" spans="1:3" ht="51.75">
      <c r="A11" s="50">
        <v>993</v>
      </c>
      <c r="B11" s="38" t="s">
        <v>52</v>
      </c>
      <c r="C11" s="49" t="s">
        <v>148</v>
      </c>
    </row>
    <row r="12" spans="1:3" ht="26.25">
      <c r="A12" s="50">
        <v>993</v>
      </c>
      <c r="B12" s="7" t="s">
        <v>53</v>
      </c>
      <c r="C12" s="8" t="s">
        <v>149</v>
      </c>
    </row>
    <row r="13" spans="1:3" ht="26.25">
      <c r="A13" s="50">
        <v>993</v>
      </c>
      <c r="B13" s="7" t="s">
        <v>54</v>
      </c>
      <c r="C13" s="8" t="s">
        <v>150</v>
      </c>
    </row>
    <row r="17" ht="15">
      <c r="C17" s="51"/>
    </row>
    <row r="28" ht="18" customHeight="1"/>
  </sheetData>
  <sheetProtection/>
  <mergeCells count="4">
    <mergeCell ref="B7:C7"/>
    <mergeCell ref="A3:C3"/>
    <mergeCell ref="A5:B5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E68" sqref="E68"/>
    </sheetView>
  </sheetViews>
  <sheetFormatPr defaultColWidth="9.140625" defaultRowHeight="15"/>
  <cols>
    <col min="1" max="1" width="25.57421875" style="27" bestFit="1" customWidth="1"/>
    <col min="2" max="2" width="52.28125" style="27" customWidth="1"/>
    <col min="3" max="3" width="16.28125" style="59" customWidth="1"/>
    <col min="4" max="4" width="11.28125" style="59" bestFit="1" customWidth="1"/>
    <col min="5" max="5" width="12.28125" style="59" bestFit="1" customWidth="1"/>
    <col min="6" max="16384" width="9.140625" style="69" customWidth="1"/>
  </cols>
  <sheetData>
    <row r="1" spans="2:5" ht="129.75" customHeight="1">
      <c r="B1" s="28"/>
      <c r="C1" s="138" t="s">
        <v>301</v>
      </c>
      <c r="D1" s="138"/>
      <c r="E1" s="138"/>
    </row>
    <row r="2" ht="12.75">
      <c r="B2" s="28"/>
    </row>
    <row r="3" spans="1:4" ht="12.75" customHeight="1">
      <c r="A3" s="139" t="s">
        <v>302</v>
      </c>
      <c r="B3" s="139"/>
      <c r="C3" s="139"/>
      <c r="D3" s="139"/>
    </row>
    <row r="4" spans="1:4" ht="12.75">
      <c r="A4" s="139"/>
      <c r="B4" s="139"/>
      <c r="C4" s="139"/>
      <c r="D4" s="139"/>
    </row>
    <row r="6" spans="3:5" ht="13.5" thickBot="1">
      <c r="C6" s="60"/>
      <c r="D6" s="60"/>
      <c r="E6" s="60" t="s">
        <v>108</v>
      </c>
    </row>
    <row r="7" spans="1:5" s="90" customFormat="1" ht="39" thickBot="1">
      <c r="A7" s="54" t="s">
        <v>69</v>
      </c>
      <c r="B7" s="55" t="s">
        <v>70</v>
      </c>
      <c r="C7" s="61" t="s">
        <v>200</v>
      </c>
      <c r="D7" s="61" t="s">
        <v>280</v>
      </c>
      <c r="E7" s="61" t="s">
        <v>303</v>
      </c>
    </row>
    <row r="8" spans="1:5" ht="13.5" thickBot="1">
      <c r="A8" s="12">
        <v>1</v>
      </c>
      <c r="B8" s="12">
        <v>2</v>
      </c>
      <c r="C8" s="97">
        <v>3</v>
      </c>
      <c r="D8" s="65">
        <v>4</v>
      </c>
      <c r="E8" s="65">
        <v>5</v>
      </c>
    </row>
    <row r="9" spans="1:5" ht="12.75">
      <c r="A9" s="13" t="s">
        <v>71</v>
      </c>
      <c r="B9" s="14" t="s">
        <v>72</v>
      </c>
      <c r="C9" s="98"/>
      <c r="D9" s="62"/>
      <c r="E9" s="62"/>
    </row>
    <row r="10" spans="1:5" ht="12.75">
      <c r="A10" s="15" t="s">
        <v>33</v>
      </c>
      <c r="B10" s="16" t="s">
        <v>201</v>
      </c>
      <c r="C10" s="91">
        <f aca="true" t="shared" si="0" ref="C10:E11">C11</f>
        <v>7.5</v>
      </c>
      <c r="D10" s="91">
        <f t="shared" si="0"/>
        <v>7.9</v>
      </c>
      <c r="E10" s="91">
        <f t="shared" si="0"/>
        <v>8.1</v>
      </c>
    </row>
    <row r="11" spans="1:5" ht="12.75">
      <c r="A11" s="17" t="s">
        <v>202</v>
      </c>
      <c r="B11" s="18" t="s">
        <v>73</v>
      </c>
      <c r="C11" s="92">
        <f t="shared" si="0"/>
        <v>7.5</v>
      </c>
      <c r="D11" s="92">
        <f t="shared" si="0"/>
        <v>7.9</v>
      </c>
      <c r="E11" s="92">
        <f t="shared" si="0"/>
        <v>8.1</v>
      </c>
    </row>
    <row r="12" spans="1:5" ht="63.75">
      <c r="A12" s="17" t="s">
        <v>74</v>
      </c>
      <c r="B12" s="24" t="s">
        <v>203</v>
      </c>
      <c r="C12" s="92">
        <v>7.5</v>
      </c>
      <c r="D12" s="92">
        <v>7.9</v>
      </c>
      <c r="E12" s="92">
        <v>8.1</v>
      </c>
    </row>
    <row r="13" spans="1:5" ht="38.25">
      <c r="A13" s="15" t="s">
        <v>87</v>
      </c>
      <c r="B13" s="16" t="s">
        <v>88</v>
      </c>
      <c r="C13" s="91">
        <f aca="true" t="shared" si="1" ref="C13:E14">C14</f>
        <v>535.8</v>
      </c>
      <c r="D13" s="91">
        <f t="shared" si="1"/>
        <v>541.3</v>
      </c>
      <c r="E13" s="91">
        <f t="shared" si="1"/>
        <v>564.8</v>
      </c>
    </row>
    <row r="14" spans="1:5" ht="25.5">
      <c r="A14" s="17" t="s">
        <v>204</v>
      </c>
      <c r="B14" s="18" t="s">
        <v>89</v>
      </c>
      <c r="C14" s="92">
        <f t="shared" si="1"/>
        <v>535.8</v>
      </c>
      <c r="D14" s="92">
        <f t="shared" si="1"/>
        <v>541.3</v>
      </c>
      <c r="E14" s="92">
        <f t="shared" si="1"/>
        <v>564.8</v>
      </c>
    </row>
    <row r="15" spans="1:5" ht="76.5">
      <c r="A15" s="19" t="s">
        <v>205</v>
      </c>
      <c r="B15" s="101" t="s">
        <v>206</v>
      </c>
      <c r="C15" s="92">
        <v>535.8</v>
      </c>
      <c r="D15" s="92">
        <v>541.3</v>
      </c>
      <c r="E15" s="92">
        <v>564.8</v>
      </c>
    </row>
    <row r="16" spans="1:5" ht="12.75">
      <c r="A16" s="15" t="s">
        <v>75</v>
      </c>
      <c r="B16" s="16" t="s">
        <v>207</v>
      </c>
      <c r="C16" s="91">
        <f aca="true" t="shared" si="2" ref="C16:E17">C17</f>
        <v>10</v>
      </c>
      <c r="D16" s="91">
        <f t="shared" si="2"/>
        <v>11</v>
      </c>
      <c r="E16" s="91">
        <f t="shared" si="2"/>
        <v>15</v>
      </c>
    </row>
    <row r="17" spans="1:5" ht="12.75">
      <c r="A17" s="19" t="s">
        <v>208</v>
      </c>
      <c r="B17" s="18" t="s">
        <v>209</v>
      </c>
      <c r="C17" s="92">
        <f t="shared" si="2"/>
        <v>10</v>
      </c>
      <c r="D17" s="92">
        <f t="shared" si="2"/>
        <v>11</v>
      </c>
      <c r="E17" s="92">
        <f t="shared" si="2"/>
        <v>15</v>
      </c>
    </row>
    <row r="18" spans="1:5" ht="12.75">
      <c r="A18" s="19" t="s">
        <v>34</v>
      </c>
      <c r="B18" s="18" t="s">
        <v>209</v>
      </c>
      <c r="C18" s="92">
        <v>10</v>
      </c>
      <c r="D18" s="92">
        <v>11</v>
      </c>
      <c r="E18" s="92">
        <v>15</v>
      </c>
    </row>
    <row r="19" spans="1:5" ht="12.75">
      <c r="A19" s="21" t="s">
        <v>90</v>
      </c>
      <c r="B19" s="22" t="s">
        <v>91</v>
      </c>
      <c r="C19" s="93">
        <f>C20+C23</f>
        <v>189.3</v>
      </c>
      <c r="D19" s="93">
        <f>D20+D23</f>
        <v>190</v>
      </c>
      <c r="E19" s="93">
        <f>E20+E23</f>
        <v>190.7</v>
      </c>
    </row>
    <row r="20" spans="1:5" ht="12.75">
      <c r="A20" s="21" t="s">
        <v>125</v>
      </c>
      <c r="B20" s="16" t="s">
        <v>126</v>
      </c>
      <c r="C20" s="93">
        <f aca="true" t="shared" si="3" ref="C20:E21">C21</f>
        <v>89</v>
      </c>
      <c r="D20" s="93">
        <f t="shared" si="3"/>
        <v>90</v>
      </c>
      <c r="E20" s="93">
        <f t="shared" si="3"/>
        <v>90.4</v>
      </c>
    </row>
    <row r="21" spans="1:5" ht="38.25">
      <c r="A21" s="19" t="s">
        <v>171</v>
      </c>
      <c r="B21" s="18" t="s">
        <v>151</v>
      </c>
      <c r="C21" s="94">
        <f t="shared" si="3"/>
        <v>89</v>
      </c>
      <c r="D21" s="94">
        <f t="shared" si="3"/>
        <v>90</v>
      </c>
      <c r="E21" s="94">
        <f t="shared" si="3"/>
        <v>90.4</v>
      </c>
    </row>
    <row r="22" spans="1:5" ht="38.25">
      <c r="A22" s="19" t="s">
        <v>170</v>
      </c>
      <c r="B22" s="18" t="s">
        <v>151</v>
      </c>
      <c r="C22" s="94">
        <v>89</v>
      </c>
      <c r="D22" s="94">
        <v>90</v>
      </c>
      <c r="E22" s="94">
        <v>90.4</v>
      </c>
    </row>
    <row r="23" spans="1:5" ht="12.75">
      <c r="A23" s="21" t="s">
        <v>127</v>
      </c>
      <c r="B23" s="22" t="s">
        <v>210</v>
      </c>
      <c r="C23" s="93">
        <f>C24+C26</f>
        <v>100.3</v>
      </c>
      <c r="D23" s="93">
        <f>D24+D26</f>
        <v>100</v>
      </c>
      <c r="E23" s="93">
        <f>E24+E26</f>
        <v>100.3</v>
      </c>
    </row>
    <row r="24" spans="1:5" ht="12.75">
      <c r="A24" s="19" t="s">
        <v>175</v>
      </c>
      <c r="B24" s="20" t="s">
        <v>174</v>
      </c>
      <c r="C24" s="94">
        <f>C25</f>
        <v>1</v>
      </c>
      <c r="D24" s="94">
        <f>D25</f>
        <v>1</v>
      </c>
      <c r="E24" s="94">
        <f>E25</f>
        <v>1</v>
      </c>
    </row>
    <row r="25" spans="1:5" ht="38.25">
      <c r="A25" s="19" t="s">
        <v>173</v>
      </c>
      <c r="B25" s="20" t="s">
        <v>172</v>
      </c>
      <c r="C25" s="94">
        <v>1</v>
      </c>
      <c r="D25" s="94">
        <v>1</v>
      </c>
      <c r="E25" s="94">
        <v>1</v>
      </c>
    </row>
    <row r="26" spans="1:5" ht="12.75">
      <c r="A26" s="19" t="s">
        <v>41</v>
      </c>
      <c r="B26" s="18" t="s">
        <v>39</v>
      </c>
      <c r="C26" s="94">
        <f>C27</f>
        <v>99.3</v>
      </c>
      <c r="D26" s="94">
        <f>D27</f>
        <v>99</v>
      </c>
      <c r="E26" s="94">
        <f>E27</f>
        <v>99.3</v>
      </c>
    </row>
    <row r="27" spans="1:5" ht="38.25">
      <c r="A27" s="19" t="s">
        <v>40</v>
      </c>
      <c r="B27" s="18" t="s">
        <v>38</v>
      </c>
      <c r="C27" s="94">
        <v>99.3</v>
      </c>
      <c r="D27" s="94">
        <v>99</v>
      </c>
      <c r="E27" s="94">
        <v>99.3</v>
      </c>
    </row>
    <row r="28" spans="1:5" ht="12.75">
      <c r="A28" s="23" t="s">
        <v>76</v>
      </c>
      <c r="B28" s="16" t="s">
        <v>211</v>
      </c>
      <c r="C28" s="91">
        <f aca="true" t="shared" si="4" ref="C28:E29">C29</f>
        <v>0</v>
      </c>
      <c r="D28" s="91">
        <f t="shared" si="4"/>
        <v>0</v>
      </c>
      <c r="E28" s="91">
        <f t="shared" si="4"/>
        <v>0</v>
      </c>
    </row>
    <row r="29" spans="1:5" ht="38.25">
      <c r="A29" s="10" t="s">
        <v>212</v>
      </c>
      <c r="B29" s="18" t="s">
        <v>213</v>
      </c>
      <c r="C29" s="92">
        <f t="shared" si="4"/>
        <v>0</v>
      </c>
      <c r="D29" s="92">
        <f t="shared" si="4"/>
        <v>0</v>
      </c>
      <c r="E29" s="92">
        <f t="shared" si="4"/>
        <v>0</v>
      </c>
    </row>
    <row r="30" spans="1:5" ht="63.75">
      <c r="A30" s="10" t="s">
        <v>214</v>
      </c>
      <c r="B30" s="18" t="s">
        <v>128</v>
      </c>
      <c r="C30" s="92">
        <v>0</v>
      </c>
      <c r="D30" s="92">
        <v>0</v>
      </c>
      <c r="E30" s="92">
        <v>0</v>
      </c>
    </row>
    <row r="31" spans="1:5" ht="38.25">
      <c r="A31" s="23" t="s">
        <v>77</v>
      </c>
      <c r="B31" s="16" t="s">
        <v>215</v>
      </c>
      <c r="C31" s="91">
        <f>C32+C34+C36</f>
        <v>290</v>
      </c>
      <c r="D31" s="91">
        <f>D32+D34+D36</f>
        <v>295</v>
      </c>
      <c r="E31" s="91">
        <f>E32+E34+E36</f>
        <v>290</v>
      </c>
    </row>
    <row r="32" spans="1:5" ht="76.5">
      <c r="A32" s="10" t="s">
        <v>36</v>
      </c>
      <c r="B32" s="24" t="s">
        <v>35</v>
      </c>
      <c r="C32" s="92">
        <f>C33</f>
        <v>290</v>
      </c>
      <c r="D32" s="92">
        <f>D33</f>
        <v>295</v>
      </c>
      <c r="E32" s="92">
        <f>E33</f>
        <v>290</v>
      </c>
    </row>
    <row r="33" spans="1:5" ht="76.5">
      <c r="A33" s="10" t="s">
        <v>216</v>
      </c>
      <c r="B33" s="18" t="s">
        <v>37</v>
      </c>
      <c r="C33" s="92">
        <v>290</v>
      </c>
      <c r="D33" s="92">
        <v>295</v>
      </c>
      <c r="E33" s="92">
        <v>290</v>
      </c>
    </row>
    <row r="34" spans="1:5" ht="76.5">
      <c r="A34" s="10" t="s">
        <v>176</v>
      </c>
      <c r="B34" s="24" t="s">
        <v>177</v>
      </c>
      <c r="C34" s="92">
        <f>C35</f>
        <v>0</v>
      </c>
      <c r="D34" s="92">
        <f>D35</f>
        <v>0</v>
      </c>
      <c r="E34" s="92">
        <f>E35</f>
        <v>0</v>
      </c>
    </row>
    <row r="35" spans="1:5" ht="63.75">
      <c r="A35" s="10" t="s">
        <v>217</v>
      </c>
      <c r="B35" s="18" t="s">
        <v>178</v>
      </c>
      <c r="C35" s="92">
        <v>0</v>
      </c>
      <c r="D35" s="92">
        <v>0</v>
      </c>
      <c r="E35" s="92">
        <v>0</v>
      </c>
    </row>
    <row r="36" spans="1:5" ht="76.5" hidden="1">
      <c r="A36" s="10" t="s">
        <v>218</v>
      </c>
      <c r="B36" s="24" t="s">
        <v>219</v>
      </c>
      <c r="C36" s="92">
        <f>C37</f>
        <v>0</v>
      </c>
      <c r="D36" s="92">
        <f>D37</f>
        <v>0</v>
      </c>
      <c r="E36" s="92">
        <f>E37</f>
        <v>0</v>
      </c>
    </row>
    <row r="37" spans="1:5" ht="75.75" customHeight="1" hidden="1">
      <c r="A37" s="10" t="s">
        <v>220</v>
      </c>
      <c r="B37" s="18" t="s">
        <v>179</v>
      </c>
      <c r="C37" s="92">
        <v>0</v>
      </c>
      <c r="D37" s="92">
        <v>0</v>
      </c>
      <c r="E37" s="92">
        <v>0</v>
      </c>
    </row>
    <row r="38" spans="1:5" ht="25.5">
      <c r="A38" s="23" t="s">
        <v>78</v>
      </c>
      <c r="B38" s="16" t="s">
        <v>221</v>
      </c>
      <c r="C38" s="91">
        <f aca="true" t="shared" si="5" ref="C38:E39">C39</f>
        <v>95</v>
      </c>
      <c r="D38" s="91">
        <f t="shared" si="5"/>
        <v>95</v>
      </c>
      <c r="E38" s="91">
        <f t="shared" si="5"/>
        <v>95</v>
      </c>
    </row>
    <row r="39" spans="1:5" ht="25.5">
      <c r="A39" s="10" t="s">
        <v>134</v>
      </c>
      <c r="B39" s="18" t="s">
        <v>135</v>
      </c>
      <c r="C39" s="92">
        <f t="shared" si="5"/>
        <v>95</v>
      </c>
      <c r="D39" s="92">
        <f t="shared" si="5"/>
        <v>95</v>
      </c>
      <c r="E39" s="92">
        <f t="shared" si="5"/>
        <v>95</v>
      </c>
    </row>
    <row r="40" spans="1:5" ht="38.25">
      <c r="A40" s="10" t="s">
        <v>129</v>
      </c>
      <c r="B40" s="18" t="s">
        <v>138</v>
      </c>
      <c r="C40" s="92">
        <v>95</v>
      </c>
      <c r="D40" s="92">
        <v>95</v>
      </c>
      <c r="E40" s="92">
        <v>95</v>
      </c>
    </row>
    <row r="41" spans="1:5" ht="25.5" hidden="1">
      <c r="A41" s="23" t="s">
        <v>222</v>
      </c>
      <c r="B41" s="16" t="s">
        <v>223</v>
      </c>
      <c r="C41" s="92">
        <f aca="true" t="shared" si="6" ref="C41:E42">C42</f>
        <v>0</v>
      </c>
      <c r="D41" s="92">
        <f t="shared" si="6"/>
        <v>0</v>
      </c>
      <c r="E41" s="92">
        <f t="shared" si="6"/>
        <v>0</v>
      </c>
    </row>
    <row r="42" spans="1:5" ht="51" hidden="1">
      <c r="A42" s="10" t="s">
        <v>224</v>
      </c>
      <c r="B42" s="18" t="s">
        <v>225</v>
      </c>
      <c r="C42" s="92">
        <f t="shared" si="6"/>
        <v>0</v>
      </c>
      <c r="D42" s="92">
        <f t="shared" si="6"/>
        <v>0</v>
      </c>
      <c r="E42" s="92">
        <f t="shared" si="6"/>
        <v>0</v>
      </c>
    </row>
    <row r="43" spans="1:5" ht="51" hidden="1">
      <c r="A43" s="102" t="s">
        <v>226</v>
      </c>
      <c r="B43" s="18" t="s">
        <v>187</v>
      </c>
      <c r="C43" s="92">
        <v>0</v>
      </c>
      <c r="D43" s="92">
        <v>0</v>
      </c>
      <c r="E43" s="92">
        <v>0</v>
      </c>
    </row>
    <row r="44" spans="1:5" ht="12.75">
      <c r="A44" s="10"/>
      <c r="B44" s="16" t="s">
        <v>79</v>
      </c>
      <c r="C44" s="91">
        <f>C10+C13+C16+C19+C28+C31+C38+C41</f>
        <v>1127.6</v>
      </c>
      <c r="D44" s="91">
        <f>D10+D13+D16+D19+D28+D31+D38+D41</f>
        <v>1140.1999999999998</v>
      </c>
      <c r="E44" s="91">
        <f>E10+E13+E16+E19+E28+E31+E38+E41</f>
        <v>1163.6</v>
      </c>
    </row>
    <row r="45" spans="1:5" ht="12.75">
      <c r="A45" s="23" t="s">
        <v>80</v>
      </c>
      <c r="B45" s="16" t="s">
        <v>81</v>
      </c>
      <c r="C45" s="91">
        <f>C46</f>
        <v>6862.089999999998</v>
      </c>
      <c r="D45" s="91">
        <f>D46</f>
        <v>5561.6</v>
      </c>
      <c r="E45" s="91">
        <f>E46</f>
        <v>1790.8</v>
      </c>
    </row>
    <row r="46" spans="1:5" ht="38.25">
      <c r="A46" s="11" t="s">
        <v>82</v>
      </c>
      <c r="B46" s="20" t="s">
        <v>227</v>
      </c>
      <c r="C46" s="92">
        <f>C47+C52+C59+C62</f>
        <v>6862.089999999998</v>
      </c>
      <c r="D46" s="92">
        <f>D47+D52+D59+D62</f>
        <v>5561.6</v>
      </c>
      <c r="E46" s="92">
        <f>E47+E52+E59+E62</f>
        <v>1790.8</v>
      </c>
    </row>
    <row r="47" spans="1:5" ht="25.5">
      <c r="A47" s="67" t="s">
        <v>159</v>
      </c>
      <c r="B47" s="22" t="s">
        <v>160</v>
      </c>
      <c r="C47" s="91">
        <f>C48+C50</f>
        <v>1675.45</v>
      </c>
      <c r="D47" s="91">
        <f>D48+D50</f>
        <v>1083.9</v>
      </c>
      <c r="E47" s="91">
        <f>E48+E50</f>
        <v>1003</v>
      </c>
    </row>
    <row r="48" spans="1:5" ht="12.75">
      <c r="A48" s="7" t="s">
        <v>228</v>
      </c>
      <c r="B48" s="18" t="s">
        <v>130</v>
      </c>
      <c r="C48" s="92">
        <f>C49</f>
        <v>1438.2</v>
      </c>
      <c r="D48" s="92">
        <f>D49</f>
        <v>1083.9</v>
      </c>
      <c r="E48" s="92">
        <f>E49</f>
        <v>1003</v>
      </c>
    </row>
    <row r="49" spans="1:5" ht="25.5">
      <c r="A49" s="7" t="s">
        <v>229</v>
      </c>
      <c r="B49" s="8" t="s">
        <v>161</v>
      </c>
      <c r="C49" s="92">
        <v>1438.2</v>
      </c>
      <c r="D49" s="92">
        <v>1083.9</v>
      </c>
      <c r="E49" s="92">
        <v>1003</v>
      </c>
    </row>
    <row r="50" spans="1:5" ht="25.5">
      <c r="A50" s="11" t="s">
        <v>230</v>
      </c>
      <c r="B50" s="20" t="s">
        <v>83</v>
      </c>
      <c r="C50" s="92">
        <f>C51</f>
        <v>237.25</v>
      </c>
      <c r="D50" s="92">
        <f>D51</f>
        <v>0</v>
      </c>
      <c r="E50" s="92">
        <f>E51</f>
        <v>0</v>
      </c>
    </row>
    <row r="51" spans="1:5" ht="25.5">
      <c r="A51" s="11" t="s">
        <v>231</v>
      </c>
      <c r="B51" s="20" t="s">
        <v>143</v>
      </c>
      <c r="C51" s="92">
        <v>237.25</v>
      </c>
      <c r="D51" s="92">
        <v>0</v>
      </c>
      <c r="E51" s="92">
        <v>0</v>
      </c>
    </row>
    <row r="52" spans="1:5" ht="25.5">
      <c r="A52" s="25" t="s">
        <v>162</v>
      </c>
      <c r="B52" s="22" t="s">
        <v>152</v>
      </c>
      <c r="C52" s="91">
        <f>C53+C55</f>
        <v>5090.699999999999</v>
      </c>
      <c r="D52" s="91">
        <f>D53+D55</f>
        <v>4378.2</v>
      </c>
      <c r="E52" s="91">
        <f>E53+E55</f>
        <v>684.1</v>
      </c>
    </row>
    <row r="53" spans="1:5" ht="76.5">
      <c r="A53" s="96" t="s">
        <v>232</v>
      </c>
      <c r="B53" s="101" t="s">
        <v>233</v>
      </c>
      <c r="C53" s="92">
        <f>C54</f>
        <v>480.2</v>
      </c>
      <c r="D53" s="92">
        <f>D54</f>
        <v>480.2</v>
      </c>
      <c r="E53" s="92">
        <f>E54</f>
        <v>480.2</v>
      </c>
    </row>
    <row r="54" spans="1:5" ht="93.75" customHeight="1">
      <c r="A54" s="96" t="s">
        <v>234</v>
      </c>
      <c r="B54" s="101" t="s">
        <v>277</v>
      </c>
      <c r="C54" s="92">
        <v>480.2</v>
      </c>
      <c r="D54" s="92">
        <v>480.2</v>
      </c>
      <c r="E54" s="92">
        <v>480.2</v>
      </c>
    </row>
    <row r="55" spans="1:5" ht="12.75">
      <c r="A55" s="96" t="s">
        <v>273</v>
      </c>
      <c r="B55" s="101" t="s">
        <v>274</v>
      </c>
      <c r="C55" s="92">
        <f>SUM(C56:C58)</f>
        <v>4610.499999999999</v>
      </c>
      <c r="D55" s="92">
        <f>SUM(D56:D58)</f>
        <v>3898</v>
      </c>
      <c r="E55" s="92">
        <f>SUM(E56:E58)</f>
        <v>203.9</v>
      </c>
    </row>
    <row r="56" spans="1:5" ht="25.5">
      <c r="A56" s="96" t="s">
        <v>275</v>
      </c>
      <c r="B56" s="101" t="s">
        <v>276</v>
      </c>
      <c r="C56" s="92">
        <v>203.9</v>
      </c>
      <c r="D56" s="92">
        <v>203.9</v>
      </c>
      <c r="E56" s="92">
        <v>203.9</v>
      </c>
    </row>
    <row r="57" spans="1:5" ht="25.5">
      <c r="A57" s="96" t="s">
        <v>275</v>
      </c>
      <c r="B57" s="101" t="s">
        <v>319</v>
      </c>
      <c r="C57" s="92">
        <v>4403.9</v>
      </c>
      <c r="D57" s="92">
        <v>3691.9</v>
      </c>
      <c r="E57" s="92">
        <v>0</v>
      </c>
    </row>
    <row r="58" spans="1:5" ht="25.5">
      <c r="A58" s="96" t="s">
        <v>275</v>
      </c>
      <c r="B58" s="101" t="s">
        <v>320</v>
      </c>
      <c r="C58" s="92">
        <v>2.7</v>
      </c>
      <c r="D58" s="92">
        <v>2.2</v>
      </c>
      <c r="E58" s="92">
        <v>0</v>
      </c>
    </row>
    <row r="59" spans="1:5" ht="25.5">
      <c r="A59" s="25" t="s">
        <v>163</v>
      </c>
      <c r="B59" s="22" t="s">
        <v>153</v>
      </c>
      <c r="C59" s="91">
        <f aca="true" t="shared" si="7" ref="C59:E60">C60</f>
        <v>95.94</v>
      </c>
      <c r="D59" s="91">
        <f t="shared" si="7"/>
        <v>99.5</v>
      </c>
      <c r="E59" s="91">
        <f t="shared" si="7"/>
        <v>103.7</v>
      </c>
    </row>
    <row r="60" spans="1:5" ht="38.25">
      <c r="A60" s="7" t="s">
        <v>235</v>
      </c>
      <c r="B60" s="20" t="s">
        <v>164</v>
      </c>
      <c r="C60" s="92">
        <f t="shared" si="7"/>
        <v>95.94</v>
      </c>
      <c r="D60" s="92">
        <f t="shared" si="7"/>
        <v>99.5</v>
      </c>
      <c r="E60" s="92">
        <f t="shared" si="7"/>
        <v>103.7</v>
      </c>
    </row>
    <row r="61" spans="1:5" ht="38.25">
      <c r="A61" s="7" t="s">
        <v>236</v>
      </c>
      <c r="B61" s="26" t="s">
        <v>165</v>
      </c>
      <c r="C61" s="92">
        <v>95.94</v>
      </c>
      <c r="D61" s="92">
        <v>99.5</v>
      </c>
      <c r="E61" s="92">
        <v>103.7</v>
      </c>
    </row>
    <row r="62" spans="1:5" ht="12.75" hidden="1">
      <c r="A62" s="67" t="s">
        <v>166</v>
      </c>
      <c r="B62" s="68" t="s">
        <v>84</v>
      </c>
      <c r="C62" s="92">
        <f aca="true" t="shared" si="8" ref="C62:E63">C63</f>
        <v>0</v>
      </c>
      <c r="D62" s="92">
        <f t="shared" si="8"/>
        <v>0</v>
      </c>
      <c r="E62" s="92">
        <f t="shared" si="8"/>
        <v>0</v>
      </c>
    </row>
    <row r="63" spans="1:5" ht="25.5" hidden="1">
      <c r="A63" s="66" t="s">
        <v>167</v>
      </c>
      <c r="B63" s="26" t="s">
        <v>168</v>
      </c>
      <c r="C63" s="92">
        <f t="shared" si="8"/>
        <v>0</v>
      </c>
      <c r="D63" s="92">
        <f t="shared" si="8"/>
        <v>0</v>
      </c>
      <c r="E63" s="92">
        <f t="shared" si="8"/>
        <v>0</v>
      </c>
    </row>
    <row r="64" spans="1:5" ht="25.5" hidden="1">
      <c r="A64" s="66" t="s">
        <v>169</v>
      </c>
      <c r="B64" s="26" t="s">
        <v>144</v>
      </c>
      <c r="C64" s="92">
        <v>0</v>
      </c>
      <c r="D64" s="92">
        <v>0</v>
      </c>
      <c r="E64" s="92">
        <v>0</v>
      </c>
    </row>
    <row r="65" spans="1:5" ht="12.75">
      <c r="A65" s="11"/>
      <c r="B65" s="20"/>
      <c r="C65" s="92"/>
      <c r="D65" s="92"/>
      <c r="E65" s="92"/>
    </row>
    <row r="66" spans="1:5" ht="12.75">
      <c r="A66" s="25"/>
      <c r="B66" s="22" t="s">
        <v>85</v>
      </c>
      <c r="C66" s="91">
        <f>C44+C45</f>
        <v>7989.689999999999</v>
      </c>
      <c r="D66" s="91">
        <f>D44+D45</f>
        <v>6701.8</v>
      </c>
      <c r="E66" s="91">
        <f>E44+E45</f>
        <v>2954.3999999999996</v>
      </c>
    </row>
    <row r="67" spans="1:5" ht="12.75">
      <c r="A67" s="9" t="s">
        <v>86</v>
      </c>
      <c r="B67" s="29"/>
      <c r="C67" s="95">
        <f>C66-пр4!F7</f>
        <v>0</v>
      </c>
      <c r="D67" s="95">
        <f>D66-пр5!F8</f>
        <v>0</v>
      </c>
      <c r="E67" s="95">
        <f>E66-пр5!G8</f>
        <v>0</v>
      </c>
    </row>
  </sheetData>
  <sheetProtection/>
  <mergeCells count="2">
    <mergeCell ref="C1:E1"/>
    <mergeCell ref="A3:D4"/>
  </mergeCells>
  <printOptions/>
  <pageMargins left="0.7086614173228347" right="0.7086614173228347" top="0.28" bottom="0.7480314960629921" header="0.31496062992125984" footer="0.31496062992125984"/>
  <pageSetup fitToHeight="3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G4" sqref="G4"/>
    </sheetView>
  </sheetViews>
  <sheetFormatPr defaultColWidth="11.8515625" defaultRowHeight="15"/>
  <cols>
    <col min="1" max="1" width="65.421875" style="107" customWidth="1"/>
    <col min="2" max="2" width="5.7109375" style="107" customWidth="1"/>
    <col min="3" max="3" width="5.57421875" style="107" customWidth="1"/>
    <col min="4" max="4" width="15.7109375" style="107" customWidth="1"/>
    <col min="5" max="5" width="8.28125" style="107" customWidth="1"/>
    <col min="6" max="6" width="11.8515625" style="107" customWidth="1"/>
    <col min="7" max="7" width="12.7109375" style="107" customWidth="1"/>
    <col min="8" max="8" width="16.421875" style="107" customWidth="1"/>
    <col min="9" max="16384" width="11.8515625" style="107" customWidth="1"/>
  </cols>
  <sheetData>
    <row r="1" spans="1:6" ht="77.25" customHeight="1">
      <c r="A1" s="140" t="s">
        <v>342</v>
      </c>
      <c r="B1" s="140"/>
      <c r="C1" s="140"/>
      <c r="D1" s="140"/>
      <c r="E1" s="140"/>
      <c r="F1" s="140"/>
    </row>
    <row r="2" spans="1:6" ht="68.25" customHeight="1">
      <c r="A2" s="141" t="s">
        <v>304</v>
      </c>
      <c r="B2" s="141"/>
      <c r="C2" s="141"/>
      <c r="D2" s="141"/>
      <c r="E2" s="141"/>
      <c r="F2" s="141"/>
    </row>
    <row r="3" spans="1:6" ht="12.75">
      <c r="A3" s="142" t="s">
        <v>108</v>
      </c>
      <c r="B3" s="142"/>
      <c r="C3" s="142"/>
      <c r="D3" s="142"/>
      <c r="E3" s="142"/>
      <c r="F3" s="142"/>
    </row>
    <row r="4" spans="1:6" ht="80.25" customHeight="1">
      <c r="A4" s="120" t="s">
        <v>104</v>
      </c>
      <c r="B4" s="121" t="s">
        <v>105</v>
      </c>
      <c r="C4" s="121" t="s">
        <v>106</v>
      </c>
      <c r="D4" s="121" t="s">
        <v>10</v>
      </c>
      <c r="E4" s="121" t="s">
        <v>237</v>
      </c>
      <c r="F4" s="120" t="s">
        <v>107</v>
      </c>
    </row>
    <row r="5" spans="1:6" ht="12.75">
      <c r="A5" s="120" t="s">
        <v>238</v>
      </c>
      <c r="B5" s="120" t="s">
        <v>61</v>
      </c>
      <c r="C5" s="120" t="s">
        <v>62</v>
      </c>
      <c r="D5" s="120" t="s">
        <v>63</v>
      </c>
      <c r="E5" s="120" t="s">
        <v>64</v>
      </c>
      <c r="F5" s="120" t="s">
        <v>65</v>
      </c>
    </row>
    <row r="6" spans="1:6" ht="12.75">
      <c r="A6" s="119" t="s">
        <v>239</v>
      </c>
      <c r="B6" s="119" t="s">
        <v>239</v>
      </c>
      <c r="C6" s="119" t="s">
        <v>239</v>
      </c>
      <c r="D6" s="119" t="s">
        <v>239</v>
      </c>
      <c r="E6" s="119" t="s">
        <v>239</v>
      </c>
      <c r="F6" s="122" t="s">
        <v>239</v>
      </c>
    </row>
    <row r="7" spans="1:6" ht="12.75">
      <c r="A7" s="103" t="s">
        <v>240</v>
      </c>
      <c r="B7" s="119" t="s">
        <v>239</v>
      </c>
      <c r="C7" s="119" t="s">
        <v>239</v>
      </c>
      <c r="D7" s="119" t="s">
        <v>239</v>
      </c>
      <c r="E7" s="119" t="s">
        <v>239</v>
      </c>
      <c r="F7" s="126">
        <v>7989.69</v>
      </c>
    </row>
    <row r="8" spans="1:6" ht="12.75">
      <c r="A8" s="103" t="s">
        <v>92</v>
      </c>
      <c r="B8" s="104" t="s">
        <v>109</v>
      </c>
      <c r="C8" s="105" t="s">
        <v>239</v>
      </c>
      <c r="D8" s="105" t="s">
        <v>239</v>
      </c>
      <c r="E8" s="105" t="s">
        <v>239</v>
      </c>
      <c r="F8" s="127">
        <v>1551.95</v>
      </c>
    </row>
    <row r="9" spans="1:6" ht="38.25">
      <c r="A9" s="106" t="s">
        <v>94</v>
      </c>
      <c r="B9" s="105" t="s">
        <v>109</v>
      </c>
      <c r="C9" s="105" t="s">
        <v>113</v>
      </c>
      <c r="D9" s="105" t="s">
        <v>239</v>
      </c>
      <c r="E9" s="105" t="s">
        <v>239</v>
      </c>
      <c r="F9" s="127">
        <v>997.1</v>
      </c>
    </row>
    <row r="10" spans="1:6" ht="25.5">
      <c r="A10" s="106" t="s">
        <v>241</v>
      </c>
      <c r="B10" s="105" t="s">
        <v>109</v>
      </c>
      <c r="C10" s="105" t="s">
        <v>113</v>
      </c>
      <c r="D10" s="105" t="s">
        <v>11</v>
      </c>
      <c r="E10" s="105" t="s">
        <v>239</v>
      </c>
      <c r="F10" s="127">
        <v>997.1</v>
      </c>
    </row>
    <row r="11" spans="1:6" ht="25.5">
      <c r="A11" s="106" t="s">
        <v>242</v>
      </c>
      <c r="B11" s="105" t="s">
        <v>109</v>
      </c>
      <c r="C11" s="105" t="s">
        <v>113</v>
      </c>
      <c r="D11" s="105" t="s">
        <v>12</v>
      </c>
      <c r="E11" s="105" t="s">
        <v>239</v>
      </c>
      <c r="F11" s="127">
        <v>997.1</v>
      </c>
    </row>
    <row r="12" spans="1:6" ht="12.75">
      <c r="A12" s="106" t="s">
        <v>13</v>
      </c>
      <c r="B12" s="105" t="s">
        <v>109</v>
      </c>
      <c r="C12" s="105" t="s">
        <v>113</v>
      </c>
      <c r="D12" s="105" t="s">
        <v>14</v>
      </c>
      <c r="E12" s="105" t="s">
        <v>239</v>
      </c>
      <c r="F12" s="127">
        <v>997.1</v>
      </c>
    </row>
    <row r="13" spans="1:6" ht="12.75">
      <c r="A13" s="106" t="s">
        <v>111</v>
      </c>
      <c r="B13" s="105" t="s">
        <v>109</v>
      </c>
      <c r="C13" s="105" t="s">
        <v>113</v>
      </c>
      <c r="D13" s="105" t="s">
        <v>15</v>
      </c>
      <c r="E13" s="105" t="s">
        <v>239</v>
      </c>
      <c r="F13" s="127">
        <v>997.1</v>
      </c>
    </row>
    <row r="14" spans="1:6" ht="51">
      <c r="A14" s="106" t="s">
        <v>154</v>
      </c>
      <c r="B14" s="105" t="s">
        <v>109</v>
      </c>
      <c r="C14" s="105" t="s">
        <v>113</v>
      </c>
      <c r="D14" s="105" t="s">
        <v>15</v>
      </c>
      <c r="E14" s="105" t="s">
        <v>115</v>
      </c>
      <c r="F14" s="127">
        <v>972.82</v>
      </c>
    </row>
    <row r="15" spans="1:6" ht="25.5">
      <c r="A15" s="106" t="s">
        <v>155</v>
      </c>
      <c r="B15" s="105" t="s">
        <v>109</v>
      </c>
      <c r="C15" s="105" t="s">
        <v>113</v>
      </c>
      <c r="D15" s="105" t="s">
        <v>15</v>
      </c>
      <c r="E15" s="105" t="s">
        <v>3</v>
      </c>
      <c r="F15" s="127">
        <v>972.82</v>
      </c>
    </row>
    <row r="16" spans="1:6" ht="25.5">
      <c r="A16" s="106" t="s">
        <v>32</v>
      </c>
      <c r="B16" s="105" t="s">
        <v>109</v>
      </c>
      <c r="C16" s="105" t="s">
        <v>113</v>
      </c>
      <c r="D16" s="105" t="s">
        <v>15</v>
      </c>
      <c r="E16" s="105" t="s">
        <v>114</v>
      </c>
      <c r="F16" s="127">
        <v>23</v>
      </c>
    </row>
    <row r="17" spans="1:6" ht="25.5">
      <c r="A17" s="106" t="s">
        <v>6</v>
      </c>
      <c r="B17" s="105" t="s">
        <v>109</v>
      </c>
      <c r="C17" s="105" t="s">
        <v>113</v>
      </c>
      <c r="D17" s="105" t="s">
        <v>15</v>
      </c>
      <c r="E17" s="105" t="s">
        <v>4</v>
      </c>
      <c r="F17" s="127">
        <v>23</v>
      </c>
    </row>
    <row r="18" spans="1:6" ht="12.75">
      <c r="A18" s="106" t="s">
        <v>93</v>
      </c>
      <c r="B18" s="105" t="s">
        <v>109</v>
      </c>
      <c r="C18" s="105" t="s">
        <v>113</v>
      </c>
      <c r="D18" s="105" t="s">
        <v>15</v>
      </c>
      <c r="E18" s="105" t="s">
        <v>118</v>
      </c>
      <c r="F18" s="127">
        <v>1.28</v>
      </c>
    </row>
    <row r="19" spans="1:6" ht="12.75">
      <c r="A19" s="106" t="s">
        <v>7</v>
      </c>
      <c r="B19" s="105" t="s">
        <v>109</v>
      </c>
      <c r="C19" s="105" t="s">
        <v>113</v>
      </c>
      <c r="D19" s="105" t="s">
        <v>15</v>
      </c>
      <c r="E19" s="105" t="s">
        <v>5</v>
      </c>
      <c r="F19" s="127">
        <v>1.28</v>
      </c>
    </row>
    <row r="20" spans="1:6" ht="12.75">
      <c r="A20" s="106" t="s">
        <v>96</v>
      </c>
      <c r="B20" s="105" t="s">
        <v>109</v>
      </c>
      <c r="C20" s="105" t="s">
        <v>122</v>
      </c>
      <c r="D20" s="105" t="s">
        <v>239</v>
      </c>
      <c r="E20" s="105" t="s">
        <v>239</v>
      </c>
      <c r="F20" s="127">
        <v>5</v>
      </c>
    </row>
    <row r="21" spans="1:6" ht="25.5">
      <c r="A21" s="106" t="s">
        <v>243</v>
      </c>
      <c r="B21" s="105" t="s">
        <v>109</v>
      </c>
      <c r="C21" s="105" t="s">
        <v>122</v>
      </c>
      <c r="D21" s="105" t="s">
        <v>16</v>
      </c>
      <c r="E21" s="105" t="s">
        <v>239</v>
      </c>
      <c r="F21" s="127">
        <v>5</v>
      </c>
    </row>
    <row r="22" spans="1:6" ht="38.25">
      <c r="A22" s="106" t="s">
        <v>244</v>
      </c>
      <c r="B22" s="105" t="s">
        <v>109</v>
      </c>
      <c r="C22" s="105" t="s">
        <v>122</v>
      </c>
      <c r="D22" s="105" t="s">
        <v>17</v>
      </c>
      <c r="E22" s="105" t="s">
        <v>239</v>
      </c>
      <c r="F22" s="127">
        <v>5</v>
      </c>
    </row>
    <row r="23" spans="1:6" ht="38.25">
      <c r="A23" s="106" t="s">
        <v>322</v>
      </c>
      <c r="B23" s="105" t="s">
        <v>109</v>
      </c>
      <c r="C23" s="105" t="s">
        <v>122</v>
      </c>
      <c r="D23" s="105" t="s">
        <v>18</v>
      </c>
      <c r="E23" s="105" t="s">
        <v>239</v>
      </c>
      <c r="F23" s="127">
        <v>5</v>
      </c>
    </row>
    <row r="24" spans="1:6" ht="25.5">
      <c r="A24" s="106" t="s">
        <v>245</v>
      </c>
      <c r="B24" s="105" t="s">
        <v>109</v>
      </c>
      <c r="C24" s="105" t="s">
        <v>122</v>
      </c>
      <c r="D24" s="105" t="s">
        <v>19</v>
      </c>
      <c r="E24" s="105" t="s">
        <v>239</v>
      </c>
      <c r="F24" s="127">
        <v>5</v>
      </c>
    </row>
    <row r="25" spans="1:6" ht="12.75">
      <c r="A25" s="106" t="s">
        <v>93</v>
      </c>
      <c r="B25" s="105" t="s">
        <v>109</v>
      </c>
      <c r="C25" s="105" t="s">
        <v>122</v>
      </c>
      <c r="D25" s="105" t="s">
        <v>19</v>
      </c>
      <c r="E25" s="105" t="s">
        <v>118</v>
      </c>
      <c r="F25" s="127">
        <v>5</v>
      </c>
    </row>
    <row r="26" spans="1:6" ht="12.75">
      <c r="A26" s="106" t="s">
        <v>59</v>
      </c>
      <c r="B26" s="105" t="s">
        <v>109</v>
      </c>
      <c r="C26" s="105" t="s">
        <v>122</v>
      </c>
      <c r="D26" s="105" t="s">
        <v>19</v>
      </c>
      <c r="E26" s="105" t="s">
        <v>8</v>
      </c>
      <c r="F26" s="127">
        <v>5</v>
      </c>
    </row>
    <row r="27" spans="1:6" ht="12.75">
      <c r="A27" s="106" t="s">
        <v>97</v>
      </c>
      <c r="B27" s="105" t="s">
        <v>109</v>
      </c>
      <c r="C27" s="105" t="s">
        <v>117</v>
      </c>
      <c r="D27" s="105" t="s">
        <v>239</v>
      </c>
      <c r="E27" s="105" t="s">
        <v>239</v>
      </c>
      <c r="F27" s="127">
        <v>549.85</v>
      </c>
    </row>
    <row r="28" spans="1:6" ht="25.5">
      <c r="A28" s="106" t="s">
        <v>241</v>
      </c>
      <c r="B28" s="105" t="s">
        <v>109</v>
      </c>
      <c r="C28" s="105" t="s">
        <v>117</v>
      </c>
      <c r="D28" s="105" t="s">
        <v>11</v>
      </c>
      <c r="E28" s="105" t="s">
        <v>239</v>
      </c>
      <c r="F28" s="127">
        <v>549.85</v>
      </c>
    </row>
    <row r="29" spans="1:6" ht="25.5">
      <c r="A29" s="106" t="s">
        <v>242</v>
      </c>
      <c r="B29" s="105" t="s">
        <v>109</v>
      </c>
      <c r="C29" s="105" t="s">
        <v>117</v>
      </c>
      <c r="D29" s="105" t="s">
        <v>12</v>
      </c>
      <c r="E29" s="105" t="s">
        <v>239</v>
      </c>
      <c r="F29" s="127">
        <v>549.85</v>
      </c>
    </row>
    <row r="30" spans="1:6" ht="12.75">
      <c r="A30" s="106" t="s">
        <v>13</v>
      </c>
      <c r="B30" s="105" t="s">
        <v>109</v>
      </c>
      <c r="C30" s="105" t="s">
        <v>117</v>
      </c>
      <c r="D30" s="105" t="s">
        <v>14</v>
      </c>
      <c r="E30" s="105" t="s">
        <v>239</v>
      </c>
      <c r="F30" s="127">
        <v>549.85</v>
      </c>
    </row>
    <row r="31" spans="1:6" ht="25.5">
      <c r="A31" s="106" t="s">
        <v>119</v>
      </c>
      <c r="B31" s="105" t="s">
        <v>109</v>
      </c>
      <c r="C31" s="105" t="s">
        <v>117</v>
      </c>
      <c r="D31" s="105" t="s">
        <v>29</v>
      </c>
      <c r="E31" s="105" t="s">
        <v>239</v>
      </c>
      <c r="F31" s="127">
        <v>547.53</v>
      </c>
    </row>
    <row r="32" spans="1:6" ht="51">
      <c r="A32" s="106" t="s">
        <v>154</v>
      </c>
      <c r="B32" s="105" t="s">
        <v>109</v>
      </c>
      <c r="C32" s="105" t="s">
        <v>117</v>
      </c>
      <c r="D32" s="105" t="s">
        <v>29</v>
      </c>
      <c r="E32" s="105" t="s">
        <v>115</v>
      </c>
      <c r="F32" s="127">
        <v>547.53</v>
      </c>
    </row>
    <row r="33" spans="1:6" ht="25.5">
      <c r="A33" s="106" t="s">
        <v>155</v>
      </c>
      <c r="B33" s="105" t="s">
        <v>109</v>
      </c>
      <c r="C33" s="105" t="s">
        <v>117</v>
      </c>
      <c r="D33" s="105" t="s">
        <v>29</v>
      </c>
      <c r="E33" s="105" t="s">
        <v>3</v>
      </c>
      <c r="F33" s="127">
        <v>547.53</v>
      </c>
    </row>
    <row r="34" spans="1:6" ht="25.5">
      <c r="A34" s="106" t="s">
        <v>246</v>
      </c>
      <c r="B34" s="105" t="s">
        <v>109</v>
      </c>
      <c r="C34" s="105" t="s">
        <v>117</v>
      </c>
      <c r="D34" s="105" t="s">
        <v>31</v>
      </c>
      <c r="E34" s="105" t="s">
        <v>239</v>
      </c>
      <c r="F34" s="127">
        <v>2.32</v>
      </c>
    </row>
    <row r="35" spans="1:6" ht="12.75">
      <c r="A35" s="106" t="s">
        <v>93</v>
      </c>
      <c r="B35" s="105" t="s">
        <v>109</v>
      </c>
      <c r="C35" s="105" t="s">
        <v>117</v>
      </c>
      <c r="D35" s="105" t="s">
        <v>31</v>
      </c>
      <c r="E35" s="105" t="s">
        <v>118</v>
      </c>
      <c r="F35" s="127">
        <v>2.32</v>
      </c>
    </row>
    <row r="36" spans="1:6" ht="12.75">
      <c r="A36" s="106" t="s">
        <v>7</v>
      </c>
      <c r="B36" s="105" t="s">
        <v>109</v>
      </c>
      <c r="C36" s="105" t="s">
        <v>117</v>
      </c>
      <c r="D36" s="105" t="s">
        <v>31</v>
      </c>
      <c r="E36" s="105" t="s">
        <v>5</v>
      </c>
      <c r="F36" s="127">
        <v>2.32</v>
      </c>
    </row>
    <row r="37" spans="1:6" ht="12.75">
      <c r="A37" s="103" t="s">
        <v>0</v>
      </c>
      <c r="B37" s="104" t="s">
        <v>112</v>
      </c>
      <c r="C37" s="105" t="s">
        <v>239</v>
      </c>
      <c r="D37" s="105" t="s">
        <v>239</v>
      </c>
      <c r="E37" s="105" t="s">
        <v>239</v>
      </c>
      <c r="F37" s="127">
        <v>95.94</v>
      </c>
    </row>
    <row r="38" spans="1:6" ht="12.75">
      <c r="A38" s="106" t="s">
        <v>1</v>
      </c>
      <c r="B38" s="105" t="s">
        <v>112</v>
      </c>
      <c r="C38" s="105" t="s">
        <v>110</v>
      </c>
      <c r="D38" s="105" t="s">
        <v>239</v>
      </c>
      <c r="E38" s="105" t="s">
        <v>239</v>
      </c>
      <c r="F38" s="127">
        <v>95.94</v>
      </c>
    </row>
    <row r="39" spans="1:6" ht="25.5">
      <c r="A39" s="106" t="s">
        <v>243</v>
      </c>
      <c r="B39" s="105" t="s">
        <v>112</v>
      </c>
      <c r="C39" s="105" t="s">
        <v>110</v>
      </c>
      <c r="D39" s="105" t="s">
        <v>16</v>
      </c>
      <c r="E39" s="105" t="s">
        <v>239</v>
      </c>
      <c r="F39" s="127">
        <v>95.94</v>
      </c>
    </row>
    <row r="40" spans="1:6" ht="38.25">
      <c r="A40" s="106" t="s">
        <v>244</v>
      </c>
      <c r="B40" s="105" t="s">
        <v>112</v>
      </c>
      <c r="C40" s="105" t="s">
        <v>110</v>
      </c>
      <c r="D40" s="105" t="s">
        <v>17</v>
      </c>
      <c r="E40" s="105" t="s">
        <v>239</v>
      </c>
      <c r="F40" s="127">
        <v>95.94</v>
      </c>
    </row>
    <row r="41" spans="1:6" ht="51">
      <c r="A41" s="106" t="s">
        <v>247</v>
      </c>
      <c r="B41" s="105" t="s">
        <v>112</v>
      </c>
      <c r="C41" s="105" t="s">
        <v>110</v>
      </c>
      <c r="D41" s="105" t="s">
        <v>20</v>
      </c>
      <c r="E41" s="105" t="s">
        <v>239</v>
      </c>
      <c r="F41" s="127">
        <v>95.94</v>
      </c>
    </row>
    <row r="42" spans="1:6" ht="38.25">
      <c r="A42" s="106" t="s">
        <v>21</v>
      </c>
      <c r="B42" s="105" t="s">
        <v>112</v>
      </c>
      <c r="C42" s="105" t="s">
        <v>110</v>
      </c>
      <c r="D42" s="105" t="s">
        <v>22</v>
      </c>
      <c r="E42" s="105" t="s">
        <v>239</v>
      </c>
      <c r="F42" s="127">
        <v>95.94</v>
      </c>
    </row>
    <row r="43" spans="1:6" ht="51">
      <c r="A43" s="106" t="s">
        <v>154</v>
      </c>
      <c r="B43" s="105" t="s">
        <v>112</v>
      </c>
      <c r="C43" s="105" t="s">
        <v>110</v>
      </c>
      <c r="D43" s="105" t="s">
        <v>22</v>
      </c>
      <c r="E43" s="105" t="s">
        <v>115</v>
      </c>
      <c r="F43" s="127">
        <v>95.94</v>
      </c>
    </row>
    <row r="44" spans="1:6" ht="25.5">
      <c r="A44" s="106" t="s">
        <v>155</v>
      </c>
      <c r="B44" s="105" t="s">
        <v>112</v>
      </c>
      <c r="C44" s="105" t="s">
        <v>110</v>
      </c>
      <c r="D44" s="105" t="s">
        <v>22</v>
      </c>
      <c r="E44" s="105" t="s">
        <v>3</v>
      </c>
      <c r="F44" s="127">
        <v>95.94</v>
      </c>
    </row>
    <row r="45" spans="1:6" ht="12.75">
      <c r="A45" s="103" t="s">
        <v>98</v>
      </c>
      <c r="B45" s="104" t="s">
        <v>113</v>
      </c>
      <c r="C45" s="105" t="s">
        <v>239</v>
      </c>
      <c r="D45" s="105" t="s">
        <v>239</v>
      </c>
      <c r="E45" s="105" t="s">
        <v>239</v>
      </c>
      <c r="F45" s="127">
        <v>5626.5</v>
      </c>
    </row>
    <row r="46" spans="1:6" ht="12.75">
      <c r="A46" s="106" t="s">
        <v>323</v>
      </c>
      <c r="B46" s="105" t="s">
        <v>113</v>
      </c>
      <c r="C46" s="105" t="s">
        <v>324</v>
      </c>
      <c r="D46" s="105" t="s">
        <v>239</v>
      </c>
      <c r="E46" s="105" t="s">
        <v>239</v>
      </c>
      <c r="F46" s="127">
        <v>4406.6</v>
      </c>
    </row>
    <row r="47" spans="1:6" ht="25.5">
      <c r="A47" s="106" t="s">
        <v>325</v>
      </c>
      <c r="B47" s="105" t="s">
        <v>113</v>
      </c>
      <c r="C47" s="105" t="s">
        <v>324</v>
      </c>
      <c r="D47" s="105" t="s">
        <v>326</v>
      </c>
      <c r="E47" s="105" t="s">
        <v>239</v>
      </c>
      <c r="F47" s="127">
        <v>4406.6</v>
      </c>
    </row>
    <row r="48" spans="1:6" ht="51">
      <c r="A48" s="106" t="s">
        <v>327</v>
      </c>
      <c r="B48" s="105" t="s">
        <v>113</v>
      </c>
      <c r="C48" s="105" t="s">
        <v>324</v>
      </c>
      <c r="D48" s="105" t="s">
        <v>328</v>
      </c>
      <c r="E48" s="105" t="s">
        <v>239</v>
      </c>
      <c r="F48" s="127">
        <v>4406.6</v>
      </c>
    </row>
    <row r="49" spans="1:6" ht="25.5">
      <c r="A49" s="106" t="s">
        <v>329</v>
      </c>
      <c r="B49" s="105" t="s">
        <v>113</v>
      </c>
      <c r="C49" s="105" t="s">
        <v>324</v>
      </c>
      <c r="D49" s="105" t="s">
        <v>330</v>
      </c>
      <c r="E49" s="105" t="s">
        <v>239</v>
      </c>
      <c r="F49" s="127">
        <v>4406.6</v>
      </c>
    </row>
    <row r="50" spans="1:6" ht="25.5">
      <c r="A50" s="106" t="s">
        <v>331</v>
      </c>
      <c r="B50" s="105" t="s">
        <v>113</v>
      </c>
      <c r="C50" s="105" t="s">
        <v>324</v>
      </c>
      <c r="D50" s="105" t="s">
        <v>332</v>
      </c>
      <c r="E50" s="105" t="s">
        <v>239</v>
      </c>
      <c r="F50" s="127">
        <v>4406.6</v>
      </c>
    </row>
    <row r="51" spans="1:6" ht="25.5">
      <c r="A51" s="106" t="s">
        <v>32</v>
      </c>
      <c r="B51" s="105" t="s">
        <v>113</v>
      </c>
      <c r="C51" s="105" t="s">
        <v>324</v>
      </c>
      <c r="D51" s="105" t="s">
        <v>332</v>
      </c>
      <c r="E51" s="105" t="s">
        <v>114</v>
      </c>
      <c r="F51" s="127">
        <v>4406.6</v>
      </c>
    </row>
    <row r="52" spans="1:6" ht="25.5">
      <c r="A52" s="106" t="s">
        <v>6</v>
      </c>
      <c r="B52" s="105" t="s">
        <v>113</v>
      </c>
      <c r="C52" s="105" t="s">
        <v>324</v>
      </c>
      <c r="D52" s="105" t="s">
        <v>332</v>
      </c>
      <c r="E52" s="105" t="s">
        <v>4</v>
      </c>
      <c r="F52" s="127">
        <v>4406.6</v>
      </c>
    </row>
    <row r="53" spans="1:6" ht="12.75">
      <c r="A53" s="106" t="s">
        <v>99</v>
      </c>
      <c r="B53" s="105" t="s">
        <v>113</v>
      </c>
      <c r="C53" s="105" t="s">
        <v>120</v>
      </c>
      <c r="D53" s="105" t="s">
        <v>239</v>
      </c>
      <c r="E53" s="105" t="s">
        <v>239</v>
      </c>
      <c r="F53" s="127">
        <v>1219.9</v>
      </c>
    </row>
    <row r="54" spans="1:6" ht="12.75">
      <c r="A54" s="106" t="s">
        <v>248</v>
      </c>
      <c r="B54" s="105" t="s">
        <v>113</v>
      </c>
      <c r="C54" s="105" t="s">
        <v>120</v>
      </c>
      <c r="D54" s="105" t="s">
        <v>23</v>
      </c>
      <c r="E54" s="105" t="s">
        <v>239</v>
      </c>
      <c r="F54" s="127">
        <v>1219.9</v>
      </c>
    </row>
    <row r="55" spans="1:6" ht="25.5">
      <c r="A55" s="106" t="s">
        <v>249</v>
      </c>
      <c r="B55" s="105" t="s">
        <v>113</v>
      </c>
      <c r="C55" s="105" t="s">
        <v>120</v>
      </c>
      <c r="D55" s="105" t="s">
        <v>24</v>
      </c>
      <c r="E55" s="105" t="s">
        <v>239</v>
      </c>
      <c r="F55" s="127">
        <v>1219.9</v>
      </c>
    </row>
    <row r="56" spans="1:6" ht="25.5">
      <c r="A56" s="106" t="s">
        <v>250</v>
      </c>
      <c r="B56" s="105" t="s">
        <v>113</v>
      </c>
      <c r="C56" s="105" t="s">
        <v>120</v>
      </c>
      <c r="D56" s="105" t="s">
        <v>156</v>
      </c>
      <c r="E56" s="105" t="s">
        <v>239</v>
      </c>
      <c r="F56" s="127">
        <v>1219.9</v>
      </c>
    </row>
    <row r="57" spans="1:6" ht="38.25">
      <c r="A57" s="106" t="s">
        <v>251</v>
      </c>
      <c r="B57" s="105" t="s">
        <v>113</v>
      </c>
      <c r="C57" s="105" t="s">
        <v>120</v>
      </c>
      <c r="D57" s="105" t="s">
        <v>252</v>
      </c>
      <c r="E57" s="105" t="s">
        <v>239</v>
      </c>
      <c r="F57" s="127">
        <v>259.78</v>
      </c>
    </row>
    <row r="58" spans="1:6" ht="25.5">
      <c r="A58" s="106" t="s">
        <v>32</v>
      </c>
      <c r="B58" s="105" t="s">
        <v>113</v>
      </c>
      <c r="C58" s="105" t="s">
        <v>120</v>
      </c>
      <c r="D58" s="105" t="s">
        <v>252</v>
      </c>
      <c r="E58" s="105" t="s">
        <v>114</v>
      </c>
      <c r="F58" s="127">
        <v>259.78</v>
      </c>
    </row>
    <row r="59" spans="1:6" ht="25.5">
      <c r="A59" s="106" t="s">
        <v>6</v>
      </c>
      <c r="B59" s="105" t="s">
        <v>113</v>
      </c>
      <c r="C59" s="105" t="s">
        <v>120</v>
      </c>
      <c r="D59" s="105" t="s">
        <v>252</v>
      </c>
      <c r="E59" s="105" t="s">
        <v>4</v>
      </c>
      <c r="F59" s="127">
        <v>259.78</v>
      </c>
    </row>
    <row r="60" spans="1:6" ht="25.5">
      <c r="A60" s="106" t="s">
        <v>253</v>
      </c>
      <c r="B60" s="105" t="s">
        <v>113</v>
      </c>
      <c r="C60" s="105" t="s">
        <v>120</v>
      </c>
      <c r="D60" s="105" t="s">
        <v>254</v>
      </c>
      <c r="E60" s="105" t="s">
        <v>239</v>
      </c>
      <c r="F60" s="127">
        <v>200</v>
      </c>
    </row>
    <row r="61" spans="1:6" ht="25.5">
      <c r="A61" s="106" t="s">
        <v>32</v>
      </c>
      <c r="B61" s="105" t="s">
        <v>113</v>
      </c>
      <c r="C61" s="105" t="s">
        <v>120</v>
      </c>
      <c r="D61" s="105" t="s">
        <v>254</v>
      </c>
      <c r="E61" s="105" t="s">
        <v>114</v>
      </c>
      <c r="F61" s="127">
        <v>200</v>
      </c>
    </row>
    <row r="62" spans="1:6" ht="25.5">
      <c r="A62" s="106" t="s">
        <v>6</v>
      </c>
      <c r="B62" s="105" t="s">
        <v>113</v>
      </c>
      <c r="C62" s="105" t="s">
        <v>120</v>
      </c>
      <c r="D62" s="105" t="s">
        <v>254</v>
      </c>
      <c r="E62" s="105" t="s">
        <v>4</v>
      </c>
      <c r="F62" s="127">
        <v>200</v>
      </c>
    </row>
    <row r="63" spans="1:6" ht="38.25">
      <c r="A63" s="106" t="s">
        <v>251</v>
      </c>
      <c r="B63" s="105" t="s">
        <v>113</v>
      </c>
      <c r="C63" s="105" t="s">
        <v>120</v>
      </c>
      <c r="D63" s="105" t="s">
        <v>255</v>
      </c>
      <c r="E63" s="105" t="s">
        <v>239</v>
      </c>
      <c r="F63" s="127">
        <v>533.56</v>
      </c>
    </row>
    <row r="64" spans="1:6" ht="25.5">
      <c r="A64" s="106" t="s">
        <v>32</v>
      </c>
      <c r="B64" s="105" t="s">
        <v>113</v>
      </c>
      <c r="C64" s="105" t="s">
        <v>120</v>
      </c>
      <c r="D64" s="105" t="s">
        <v>255</v>
      </c>
      <c r="E64" s="105" t="s">
        <v>114</v>
      </c>
      <c r="F64" s="127">
        <v>533.56</v>
      </c>
    </row>
    <row r="65" spans="1:6" ht="25.5">
      <c r="A65" s="106" t="s">
        <v>6</v>
      </c>
      <c r="B65" s="105" t="s">
        <v>113</v>
      </c>
      <c r="C65" s="105" t="s">
        <v>120</v>
      </c>
      <c r="D65" s="105" t="s">
        <v>255</v>
      </c>
      <c r="E65" s="105" t="s">
        <v>4</v>
      </c>
      <c r="F65" s="127">
        <v>533.56</v>
      </c>
    </row>
    <row r="66" spans="1:6" ht="25.5">
      <c r="A66" s="106" t="s">
        <v>253</v>
      </c>
      <c r="B66" s="105" t="s">
        <v>113</v>
      </c>
      <c r="C66" s="105" t="s">
        <v>120</v>
      </c>
      <c r="D66" s="105" t="s">
        <v>256</v>
      </c>
      <c r="E66" s="105" t="s">
        <v>239</v>
      </c>
      <c r="F66" s="127">
        <v>226.56</v>
      </c>
    </row>
    <row r="67" spans="1:6" ht="25.5">
      <c r="A67" s="106" t="s">
        <v>32</v>
      </c>
      <c r="B67" s="105" t="s">
        <v>113</v>
      </c>
      <c r="C67" s="105" t="s">
        <v>120</v>
      </c>
      <c r="D67" s="105" t="s">
        <v>256</v>
      </c>
      <c r="E67" s="105" t="s">
        <v>114</v>
      </c>
      <c r="F67" s="127">
        <v>226.56</v>
      </c>
    </row>
    <row r="68" spans="1:6" ht="25.5">
      <c r="A68" s="106" t="s">
        <v>6</v>
      </c>
      <c r="B68" s="105" t="s">
        <v>113</v>
      </c>
      <c r="C68" s="105" t="s">
        <v>120</v>
      </c>
      <c r="D68" s="105" t="s">
        <v>256</v>
      </c>
      <c r="E68" s="105" t="s">
        <v>4</v>
      </c>
      <c r="F68" s="127">
        <v>226.56</v>
      </c>
    </row>
    <row r="69" spans="1:6" ht="12.75">
      <c r="A69" s="103" t="s">
        <v>100</v>
      </c>
      <c r="B69" s="104" t="s">
        <v>116</v>
      </c>
      <c r="C69" s="105" t="s">
        <v>239</v>
      </c>
      <c r="D69" s="105" t="s">
        <v>239</v>
      </c>
      <c r="E69" s="105" t="s">
        <v>239</v>
      </c>
      <c r="F69" s="127">
        <v>51.92</v>
      </c>
    </row>
    <row r="70" spans="1:6" ht="12.75">
      <c r="A70" s="106" t="s">
        <v>333</v>
      </c>
      <c r="B70" s="105" t="s">
        <v>116</v>
      </c>
      <c r="C70" s="105" t="s">
        <v>109</v>
      </c>
      <c r="D70" s="105" t="s">
        <v>239</v>
      </c>
      <c r="E70" s="105" t="s">
        <v>239</v>
      </c>
      <c r="F70" s="127">
        <v>2.8</v>
      </c>
    </row>
    <row r="71" spans="1:6" ht="25.5">
      <c r="A71" s="106" t="s">
        <v>334</v>
      </c>
      <c r="B71" s="105" t="s">
        <v>116</v>
      </c>
      <c r="C71" s="105" t="s">
        <v>109</v>
      </c>
      <c r="D71" s="105" t="s">
        <v>335</v>
      </c>
      <c r="E71" s="105" t="s">
        <v>239</v>
      </c>
      <c r="F71" s="127">
        <v>2.8</v>
      </c>
    </row>
    <row r="72" spans="1:6" ht="38.25">
      <c r="A72" s="106" t="s">
        <v>336</v>
      </c>
      <c r="B72" s="105" t="s">
        <v>116</v>
      </c>
      <c r="C72" s="105" t="s">
        <v>109</v>
      </c>
      <c r="D72" s="105" t="s">
        <v>337</v>
      </c>
      <c r="E72" s="105" t="s">
        <v>239</v>
      </c>
      <c r="F72" s="127">
        <v>2.8</v>
      </c>
    </row>
    <row r="73" spans="1:6" ht="38.25">
      <c r="A73" s="106" t="s">
        <v>338</v>
      </c>
      <c r="B73" s="105" t="s">
        <v>116</v>
      </c>
      <c r="C73" s="105" t="s">
        <v>109</v>
      </c>
      <c r="D73" s="105" t="s">
        <v>339</v>
      </c>
      <c r="E73" s="105" t="s">
        <v>239</v>
      </c>
      <c r="F73" s="127">
        <v>2.8</v>
      </c>
    </row>
    <row r="74" spans="1:6" ht="25.5">
      <c r="A74" s="106" t="s">
        <v>340</v>
      </c>
      <c r="B74" s="105" t="s">
        <v>116</v>
      </c>
      <c r="C74" s="105" t="s">
        <v>109</v>
      </c>
      <c r="D74" s="105" t="s">
        <v>341</v>
      </c>
      <c r="E74" s="105" t="s">
        <v>239</v>
      </c>
      <c r="F74" s="127">
        <v>2.8</v>
      </c>
    </row>
    <row r="75" spans="1:6" ht="25.5">
      <c r="A75" s="106" t="s">
        <v>32</v>
      </c>
      <c r="B75" s="105" t="s">
        <v>116</v>
      </c>
      <c r="C75" s="105" t="s">
        <v>109</v>
      </c>
      <c r="D75" s="105" t="s">
        <v>341</v>
      </c>
      <c r="E75" s="105" t="s">
        <v>114</v>
      </c>
      <c r="F75" s="127">
        <v>2.8</v>
      </c>
    </row>
    <row r="76" spans="1:6" ht="25.5">
      <c r="A76" s="106" t="s">
        <v>6</v>
      </c>
      <c r="B76" s="105" t="s">
        <v>116</v>
      </c>
      <c r="C76" s="105" t="s">
        <v>109</v>
      </c>
      <c r="D76" s="105" t="s">
        <v>341</v>
      </c>
      <c r="E76" s="105" t="s">
        <v>4</v>
      </c>
      <c r="F76" s="127">
        <v>2.8</v>
      </c>
    </row>
    <row r="77" spans="1:6" ht="12.75">
      <c r="A77" s="106" t="s">
        <v>101</v>
      </c>
      <c r="B77" s="105" t="s">
        <v>116</v>
      </c>
      <c r="C77" s="105" t="s">
        <v>110</v>
      </c>
      <c r="D77" s="105" t="s">
        <v>239</v>
      </c>
      <c r="E77" s="105" t="s">
        <v>239</v>
      </c>
      <c r="F77" s="127">
        <v>49.12</v>
      </c>
    </row>
    <row r="78" spans="1:6" ht="25.5">
      <c r="A78" s="106" t="s">
        <v>257</v>
      </c>
      <c r="B78" s="105" t="s">
        <v>116</v>
      </c>
      <c r="C78" s="105" t="s">
        <v>110</v>
      </c>
      <c r="D78" s="105" t="s">
        <v>258</v>
      </c>
      <c r="E78" s="105" t="s">
        <v>239</v>
      </c>
      <c r="F78" s="127">
        <v>49.12</v>
      </c>
    </row>
    <row r="79" spans="1:6" ht="38.25">
      <c r="A79" s="106" t="s">
        <v>157</v>
      </c>
      <c r="B79" s="105" t="s">
        <v>116</v>
      </c>
      <c r="C79" s="105" t="s">
        <v>110</v>
      </c>
      <c r="D79" s="105" t="s">
        <v>259</v>
      </c>
      <c r="E79" s="105" t="s">
        <v>239</v>
      </c>
      <c r="F79" s="127">
        <v>49.12</v>
      </c>
    </row>
    <row r="80" spans="1:6" ht="25.5">
      <c r="A80" s="106" t="s">
        <v>158</v>
      </c>
      <c r="B80" s="105" t="s">
        <v>116</v>
      </c>
      <c r="C80" s="105" t="s">
        <v>110</v>
      </c>
      <c r="D80" s="105" t="s">
        <v>260</v>
      </c>
      <c r="E80" s="105" t="s">
        <v>239</v>
      </c>
      <c r="F80" s="127">
        <v>49.12</v>
      </c>
    </row>
    <row r="81" spans="1:6" ht="12.75">
      <c r="A81" s="106" t="s">
        <v>131</v>
      </c>
      <c r="B81" s="105" t="s">
        <v>116</v>
      </c>
      <c r="C81" s="105" t="s">
        <v>110</v>
      </c>
      <c r="D81" s="105" t="s">
        <v>261</v>
      </c>
      <c r="E81" s="105" t="s">
        <v>239</v>
      </c>
      <c r="F81" s="127">
        <v>43.39</v>
      </c>
    </row>
    <row r="82" spans="1:6" ht="25.5">
      <c r="A82" s="106" t="s">
        <v>32</v>
      </c>
      <c r="B82" s="105" t="s">
        <v>116</v>
      </c>
      <c r="C82" s="105" t="s">
        <v>110</v>
      </c>
      <c r="D82" s="105" t="s">
        <v>261</v>
      </c>
      <c r="E82" s="105" t="s">
        <v>114</v>
      </c>
      <c r="F82" s="127">
        <v>43.39</v>
      </c>
    </row>
    <row r="83" spans="1:6" ht="25.5">
      <c r="A83" s="106" t="s">
        <v>6</v>
      </c>
      <c r="B83" s="105" t="s">
        <v>116</v>
      </c>
      <c r="C83" s="105" t="s">
        <v>110</v>
      </c>
      <c r="D83" s="105" t="s">
        <v>261</v>
      </c>
      <c r="E83" s="105" t="s">
        <v>4</v>
      </c>
      <c r="F83" s="127">
        <v>43.39</v>
      </c>
    </row>
    <row r="84" spans="1:6" ht="12.75">
      <c r="A84" s="106" t="s">
        <v>30</v>
      </c>
      <c r="B84" s="105" t="s">
        <v>116</v>
      </c>
      <c r="C84" s="105" t="s">
        <v>110</v>
      </c>
      <c r="D84" s="105" t="s">
        <v>262</v>
      </c>
      <c r="E84" s="105" t="s">
        <v>239</v>
      </c>
      <c r="F84" s="127">
        <v>5.73</v>
      </c>
    </row>
    <row r="85" spans="1:6" ht="25.5">
      <c r="A85" s="106" t="s">
        <v>32</v>
      </c>
      <c r="B85" s="105" t="s">
        <v>116</v>
      </c>
      <c r="C85" s="105" t="s">
        <v>110</v>
      </c>
      <c r="D85" s="105" t="s">
        <v>262</v>
      </c>
      <c r="E85" s="105" t="s">
        <v>114</v>
      </c>
      <c r="F85" s="127">
        <v>5.73</v>
      </c>
    </row>
    <row r="86" spans="1:6" ht="25.5">
      <c r="A86" s="106" t="s">
        <v>6</v>
      </c>
      <c r="B86" s="105" t="s">
        <v>116</v>
      </c>
      <c r="C86" s="105" t="s">
        <v>110</v>
      </c>
      <c r="D86" s="105" t="s">
        <v>262</v>
      </c>
      <c r="E86" s="105" t="s">
        <v>4</v>
      </c>
      <c r="F86" s="127">
        <v>5.73</v>
      </c>
    </row>
    <row r="87" spans="1:6" ht="12.75">
      <c r="A87" s="103" t="s">
        <v>102</v>
      </c>
      <c r="B87" s="104" t="s">
        <v>121</v>
      </c>
      <c r="C87" s="105" t="s">
        <v>239</v>
      </c>
      <c r="D87" s="105" t="s">
        <v>239</v>
      </c>
      <c r="E87" s="105" t="s">
        <v>239</v>
      </c>
      <c r="F87" s="127">
        <v>663.38</v>
      </c>
    </row>
    <row r="88" spans="1:6" ht="12.75">
      <c r="A88" s="106" t="s">
        <v>103</v>
      </c>
      <c r="B88" s="105" t="s">
        <v>121</v>
      </c>
      <c r="C88" s="105" t="s">
        <v>109</v>
      </c>
      <c r="D88" s="105" t="s">
        <v>239</v>
      </c>
      <c r="E88" s="105" t="s">
        <v>239</v>
      </c>
      <c r="F88" s="127">
        <v>663.38</v>
      </c>
    </row>
    <row r="89" spans="1:6" ht="12.75">
      <c r="A89" s="106" t="s">
        <v>263</v>
      </c>
      <c r="B89" s="105" t="s">
        <v>121</v>
      </c>
      <c r="C89" s="105" t="s">
        <v>109</v>
      </c>
      <c r="D89" s="105" t="s">
        <v>25</v>
      </c>
      <c r="E89" s="105" t="s">
        <v>239</v>
      </c>
      <c r="F89" s="127">
        <v>653.87</v>
      </c>
    </row>
    <row r="90" spans="1:6" ht="25.5">
      <c r="A90" s="106" t="s">
        <v>264</v>
      </c>
      <c r="B90" s="105" t="s">
        <v>121</v>
      </c>
      <c r="C90" s="105" t="s">
        <v>109</v>
      </c>
      <c r="D90" s="105" t="s">
        <v>26</v>
      </c>
      <c r="E90" s="105" t="s">
        <v>239</v>
      </c>
      <c r="F90" s="127">
        <v>653.87</v>
      </c>
    </row>
    <row r="91" spans="1:6" ht="12.75">
      <c r="A91" s="106" t="s">
        <v>27</v>
      </c>
      <c r="B91" s="105" t="s">
        <v>121</v>
      </c>
      <c r="C91" s="105" t="s">
        <v>109</v>
      </c>
      <c r="D91" s="105" t="s">
        <v>28</v>
      </c>
      <c r="E91" s="105" t="s">
        <v>239</v>
      </c>
      <c r="F91" s="127">
        <v>653.87</v>
      </c>
    </row>
    <row r="92" spans="1:6" ht="25.5">
      <c r="A92" s="106" t="s">
        <v>265</v>
      </c>
      <c r="B92" s="105" t="s">
        <v>121</v>
      </c>
      <c r="C92" s="105" t="s">
        <v>109</v>
      </c>
      <c r="D92" s="105" t="s">
        <v>266</v>
      </c>
      <c r="E92" s="105" t="s">
        <v>239</v>
      </c>
      <c r="F92" s="127">
        <v>653.87</v>
      </c>
    </row>
    <row r="93" spans="1:6" ht="25.5">
      <c r="A93" s="106" t="s">
        <v>32</v>
      </c>
      <c r="B93" s="105" t="s">
        <v>121</v>
      </c>
      <c r="C93" s="105" t="s">
        <v>109</v>
      </c>
      <c r="D93" s="105" t="s">
        <v>266</v>
      </c>
      <c r="E93" s="105" t="s">
        <v>114</v>
      </c>
      <c r="F93" s="127">
        <v>238.91</v>
      </c>
    </row>
    <row r="94" spans="1:6" ht="25.5">
      <c r="A94" s="106" t="s">
        <v>6</v>
      </c>
      <c r="B94" s="105" t="s">
        <v>121</v>
      </c>
      <c r="C94" s="105" t="s">
        <v>109</v>
      </c>
      <c r="D94" s="105" t="s">
        <v>266</v>
      </c>
      <c r="E94" s="105" t="s">
        <v>4</v>
      </c>
      <c r="F94" s="127">
        <v>238.91</v>
      </c>
    </row>
    <row r="95" spans="1:6" ht="12.75">
      <c r="A95" s="106" t="s">
        <v>95</v>
      </c>
      <c r="B95" s="105" t="s">
        <v>121</v>
      </c>
      <c r="C95" s="105" t="s">
        <v>109</v>
      </c>
      <c r="D95" s="105" t="s">
        <v>266</v>
      </c>
      <c r="E95" s="105" t="s">
        <v>2</v>
      </c>
      <c r="F95" s="127">
        <v>414.96</v>
      </c>
    </row>
    <row r="96" spans="1:6" ht="12.75">
      <c r="A96" s="106" t="s">
        <v>84</v>
      </c>
      <c r="B96" s="105" t="s">
        <v>121</v>
      </c>
      <c r="C96" s="105" t="s">
        <v>109</v>
      </c>
      <c r="D96" s="105" t="s">
        <v>266</v>
      </c>
      <c r="E96" s="105" t="s">
        <v>9</v>
      </c>
      <c r="F96" s="127">
        <v>414.96</v>
      </c>
    </row>
    <row r="97" spans="1:6" ht="25.5">
      <c r="A97" s="106" t="s">
        <v>288</v>
      </c>
      <c r="B97" s="105" t="s">
        <v>121</v>
      </c>
      <c r="C97" s="105" t="s">
        <v>109</v>
      </c>
      <c r="D97" s="105" t="s">
        <v>289</v>
      </c>
      <c r="E97" s="105" t="s">
        <v>239</v>
      </c>
      <c r="F97" s="127">
        <v>9.51</v>
      </c>
    </row>
    <row r="98" spans="1:6" ht="51">
      <c r="A98" s="106" t="s">
        <v>290</v>
      </c>
      <c r="B98" s="105" t="s">
        <v>121</v>
      </c>
      <c r="C98" s="105" t="s">
        <v>109</v>
      </c>
      <c r="D98" s="105" t="s">
        <v>291</v>
      </c>
      <c r="E98" s="105" t="s">
        <v>239</v>
      </c>
      <c r="F98" s="127">
        <v>9.51</v>
      </c>
    </row>
    <row r="99" spans="1:6" ht="25.5">
      <c r="A99" s="106" t="s">
        <v>292</v>
      </c>
      <c r="B99" s="105" t="s">
        <v>121</v>
      </c>
      <c r="C99" s="105" t="s">
        <v>109</v>
      </c>
      <c r="D99" s="105" t="s">
        <v>293</v>
      </c>
      <c r="E99" s="105" t="s">
        <v>239</v>
      </c>
      <c r="F99" s="127">
        <v>9.51</v>
      </c>
    </row>
    <row r="100" spans="1:6" ht="76.5">
      <c r="A100" s="106" t="s">
        <v>294</v>
      </c>
      <c r="B100" s="105" t="s">
        <v>121</v>
      </c>
      <c r="C100" s="105" t="s">
        <v>109</v>
      </c>
      <c r="D100" s="105" t="s">
        <v>295</v>
      </c>
      <c r="E100" s="105" t="s">
        <v>239</v>
      </c>
      <c r="F100" s="127">
        <v>9.51</v>
      </c>
    </row>
    <row r="101" spans="1:6" ht="25.5">
      <c r="A101" s="106" t="s">
        <v>32</v>
      </c>
      <c r="B101" s="105" t="s">
        <v>121</v>
      </c>
      <c r="C101" s="105" t="s">
        <v>109</v>
      </c>
      <c r="D101" s="105" t="s">
        <v>295</v>
      </c>
      <c r="E101" s="105" t="s">
        <v>114</v>
      </c>
      <c r="F101" s="127">
        <v>9.51</v>
      </c>
    </row>
    <row r="102" spans="1:6" ht="25.5">
      <c r="A102" s="106" t="s">
        <v>6</v>
      </c>
      <c r="B102" s="105" t="s">
        <v>121</v>
      </c>
      <c r="C102" s="105" t="s">
        <v>109</v>
      </c>
      <c r="D102" s="105" t="s">
        <v>295</v>
      </c>
      <c r="E102" s="105" t="s">
        <v>4</v>
      </c>
      <c r="F102" s="127">
        <v>9.51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90" zoomScaleSheetLayoutView="90" zoomScalePageLayoutView="0" workbookViewId="0" topLeftCell="A1">
      <selection activeCell="F8" sqref="F8:G75"/>
    </sheetView>
  </sheetViews>
  <sheetFormatPr defaultColWidth="9.140625" defaultRowHeight="15"/>
  <cols>
    <col min="1" max="1" width="59.421875" style="45" customWidth="1"/>
    <col min="2" max="3" width="5.7109375" style="45" customWidth="1"/>
    <col min="4" max="4" width="14.7109375" style="45" customWidth="1"/>
    <col min="5" max="5" width="10.8515625" style="45" customWidth="1"/>
    <col min="6" max="6" width="13.140625" style="34" customWidth="1"/>
    <col min="7" max="8" width="12.57421875" style="34" bestFit="1" customWidth="1"/>
    <col min="9" max="9" width="12.140625" style="34" customWidth="1"/>
    <col min="10" max="11" width="12.57421875" style="34" bestFit="1" customWidth="1"/>
    <col min="12" max="16384" width="9.140625" style="69" customWidth="1"/>
  </cols>
  <sheetData>
    <row r="1" spans="1:11" s="82" customFormat="1" ht="75" customHeight="1">
      <c r="A1" s="140" t="s">
        <v>346</v>
      </c>
      <c r="B1" s="140"/>
      <c r="C1" s="140"/>
      <c r="D1" s="140"/>
      <c r="E1" s="140"/>
      <c r="F1" s="140"/>
      <c r="G1" s="140"/>
      <c r="H1" s="87"/>
      <c r="I1" s="86"/>
      <c r="J1" s="87"/>
      <c r="K1" s="87"/>
    </row>
    <row r="2" spans="1:11" s="45" customFormat="1" ht="62.25" customHeight="1">
      <c r="A2" s="141" t="s">
        <v>305</v>
      </c>
      <c r="B2" s="141"/>
      <c r="C2" s="141"/>
      <c r="D2" s="141"/>
      <c r="E2" s="141"/>
      <c r="F2" s="141"/>
      <c r="G2" s="141"/>
      <c r="H2" s="89"/>
      <c r="I2" s="88"/>
      <c r="J2" s="89"/>
      <c r="K2" s="89"/>
    </row>
    <row r="3" spans="1:11" s="45" customFormat="1" ht="12.75">
      <c r="A3" s="142" t="s">
        <v>108</v>
      </c>
      <c r="B3" s="142"/>
      <c r="C3" s="142"/>
      <c r="D3" s="142"/>
      <c r="E3" s="142"/>
      <c r="F3" s="142"/>
      <c r="G3" s="142"/>
      <c r="H3" s="83"/>
      <c r="I3" s="86"/>
      <c r="J3" s="83"/>
      <c r="K3" s="83"/>
    </row>
    <row r="4" spans="1:11" s="45" customFormat="1" ht="42.75" customHeight="1">
      <c r="A4" s="143" t="s">
        <v>104</v>
      </c>
      <c r="B4" s="144" t="s">
        <v>105</v>
      </c>
      <c r="C4" s="144" t="s">
        <v>106</v>
      </c>
      <c r="D4" s="144" t="s">
        <v>10</v>
      </c>
      <c r="E4" s="144" t="s">
        <v>237</v>
      </c>
      <c r="F4" s="143" t="s">
        <v>107</v>
      </c>
      <c r="G4" s="143"/>
      <c r="H4" s="83"/>
      <c r="I4" s="86"/>
      <c r="J4" s="83"/>
      <c r="K4" s="83"/>
    </row>
    <row r="5" spans="1:11" s="45" customFormat="1" ht="42.75" customHeight="1">
      <c r="A5" s="143" t="s">
        <v>239</v>
      </c>
      <c r="B5" s="144" t="s">
        <v>239</v>
      </c>
      <c r="C5" s="144" t="s">
        <v>239</v>
      </c>
      <c r="D5" s="144" t="s">
        <v>239</v>
      </c>
      <c r="E5" s="144" t="s">
        <v>239</v>
      </c>
      <c r="F5" s="111" t="s">
        <v>344</v>
      </c>
      <c r="G5" s="111" t="s">
        <v>345</v>
      </c>
      <c r="H5" s="83"/>
      <c r="I5" s="86"/>
      <c r="J5" s="83"/>
      <c r="K5" s="83"/>
    </row>
    <row r="6" spans="1:11" s="85" customFormat="1" ht="12.75">
      <c r="A6" s="113" t="s">
        <v>238</v>
      </c>
      <c r="B6" s="113" t="s">
        <v>61</v>
      </c>
      <c r="C6" s="113" t="s">
        <v>62</v>
      </c>
      <c r="D6" s="113" t="s">
        <v>63</v>
      </c>
      <c r="E6" s="113" t="s">
        <v>64</v>
      </c>
      <c r="F6" s="113" t="s">
        <v>65</v>
      </c>
      <c r="G6" s="113" t="s">
        <v>66</v>
      </c>
      <c r="H6" s="84"/>
      <c r="I6" s="86"/>
      <c r="J6" s="84"/>
      <c r="K6" s="84"/>
    </row>
    <row r="7" spans="1:11" s="45" customFormat="1" ht="12.75">
      <c r="A7" s="123" t="s">
        <v>239</v>
      </c>
      <c r="B7" s="123" t="s">
        <v>239</v>
      </c>
      <c r="C7" s="123" t="s">
        <v>239</v>
      </c>
      <c r="D7" s="123" t="s">
        <v>239</v>
      </c>
      <c r="E7" s="123" t="s">
        <v>239</v>
      </c>
      <c r="F7" s="123" t="s">
        <v>239</v>
      </c>
      <c r="G7" s="123" t="s">
        <v>239</v>
      </c>
      <c r="H7" s="83"/>
      <c r="I7" s="86"/>
      <c r="J7" s="83"/>
      <c r="K7" s="83"/>
    </row>
    <row r="8" spans="1:11" s="45" customFormat="1" ht="12.75">
      <c r="A8" s="103" t="s">
        <v>240</v>
      </c>
      <c r="B8" s="114" t="s">
        <v>239</v>
      </c>
      <c r="C8" s="114" t="s">
        <v>239</v>
      </c>
      <c r="D8" s="114" t="s">
        <v>239</v>
      </c>
      <c r="E8" s="114" t="s">
        <v>239</v>
      </c>
      <c r="F8" s="126">
        <v>6701.8</v>
      </c>
      <c r="G8" s="126">
        <v>2954.4</v>
      </c>
      <c r="H8" s="83"/>
      <c r="I8" s="86"/>
      <c r="J8" s="83"/>
      <c r="K8" s="83"/>
    </row>
    <row r="9" spans="1:11" ht="12.75">
      <c r="A9" s="116" t="s">
        <v>92</v>
      </c>
      <c r="B9" s="124" t="s">
        <v>109</v>
      </c>
      <c r="C9" s="125" t="s">
        <v>239</v>
      </c>
      <c r="D9" s="125" t="s">
        <v>239</v>
      </c>
      <c r="E9" s="125" t="s">
        <v>239</v>
      </c>
      <c r="F9" s="127">
        <v>1212.23</v>
      </c>
      <c r="G9" s="127">
        <v>1078.51</v>
      </c>
      <c r="H9" s="86"/>
      <c r="I9" s="86"/>
      <c r="J9" s="86"/>
      <c r="K9" s="86"/>
    </row>
    <row r="10" spans="1:11" ht="38.25">
      <c r="A10" s="106" t="s">
        <v>94</v>
      </c>
      <c r="B10" s="105" t="s">
        <v>109</v>
      </c>
      <c r="C10" s="105" t="s">
        <v>113</v>
      </c>
      <c r="D10" s="105" t="s">
        <v>239</v>
      </c>
      <c r="E10" s="105" t="s">
        <v>239</v>
      </c>
      <c r="F10" s="127">
        <v>753.11</v>
      </c>
      <c r="G10" s="127">
        <v>669.69</v>
      </c>
      <c r="H10" s="86"/>
      <c r="I10" s="86"/>
      <c r="J10" s="86"/>
      <c r="K10" s="86"/>
    </row>
    <row r="11" spans="1:11" ht="25.5">
      <c r="A11" s="106" t="s">
        <v>241</v>
      </c>
      <c r="B11" s="105" t="s">
        <v>109</v>
      </c>
      <c r="C11" s="105" t="s">
        <v>113</v>
      </c>
      <c r="D11" s="105" t="s">
        <v>11</v>
      </c>
      <c r="E11" s="105" t="s">
        <v>239</v>
      </c>
      <c r="F11" s="127">
        <v>753.11</v>
      </c>
      <c r="G11" s="127">
        <v>669.69</v>
      </c>
      <c r="H11" s="86"/>
      <c r="I11" s="86"/>
      <c r="J11" s="86"/>
      <c r="K11" s="86"/>
    </row>
    <row r="12" spans="1:11" ht="25.5">
      <c r="A12" s="106" t="s">
        <v>242</v>
      </c>
      <c r="B12" s="105" t="s">
        <v>109</v>
      </c>
      <c r="C12" s="105" t="s">
        <v>113</v>
      </c>
      <c r="D12" s="105" t="s">
        <v>12</v>
      </c>
      <c r="E12" s="105" t="s">
        <v>239</v>
      </c>
      <c r="F12" s="127">
        <v>753.11</v>
      </c>
      <c r="G12" s="127">
        <v>669.69</v>
      </c>
      <c r="H12" s="86"/>
      <c r="I12" s="86"/>
      <c r="J12" s="86"/>
      <c r="K12" s="86"/>
    </row>
    <row r="13" spans="1:11" ht="12.75">
      <c r="A13" s="106" t="s">
        <v>13</v>
      </c>
      <c r="B13" s="105" t="s">
        <v>109</v>
      </c>
      <c r="C13" s="105" t="s">
        <v>113</v>
      </c>
      <c r="D13" s="105" t="s">
        <v>14</v>
      </c>
      <c r="E13" s="105" t="s">
        <v>239</v>
      </c>
      <c r="F13" s="127">
        <v>753.11</v>
      </c>
      <c r="G13" s="127">
        <v>669.69</v>
      </c>
      <c r="H13" s="86"/>
      <c r="I13" s="86"/>
      <c r="J13" s="86"/>
      <c r="K13" s="86"/>
    </row>
    <row r="14" spans="1:11" s="82" customFormat="1" ht="12.75">
      <c r="A14" s="106" t="s">
        <v>111</v>
      </c>
      <c r="B14" s="105" t="s">
        <v>109</v>
      </c>
      <c r="C14" s="105" t="s">
        <v>113</v>
      </c>
      <c r="D14" s="105" t="s">
        <v>15</v>
      </c>
      <c r="E14" s="105" t="s">
        <v>239</v>
      </c>
      <c r="F14" s="127">
        <v>753.11</v>
      </c>
      <c r="G14" s="127">
        <v>669.69</v>
      </c>
      <c r="H14" s="87"/>
      <c r="I14" s="86"/>
      <c r="J14" s="87"/>
      <c r="K14" s="87"/>
    </row>
    <row r="15" spans="1:11" ht="51">
      <c r="A15" s="106" t="s">
        <v>154</v>
      </c>
      <c r="B15" s="105" t="s">
        <v>109</v>
      </c>
      <c r="C15" s="105" t="s">
        <v>113</v>
      </c>
      <c r="D15" s="105" t="s">
        <v>15</v>
      </c>
      <c r="E15" s="105" t="s">
        <v>115</v>
      </c>
      <c r="F15" s="127">
        <v>753.11</v>
      </c>
      <c r="G15" s="127">
        <v>669.69</v>
      </c>
      <c r="H15" s="86"/>
      <c r="I15" s="86"/>
      <c r="J15" s="86"/>
      <c r="K15" s="86"/>
    </row>
    <row r="16" spans="1:11" ht="25.5">
      <c r="A16" s="106" t="s">
        <v>155</v>
      </c>
      <c r="B16" s="105" t="s">
        <v>109</v>
      </c>
      <c r="C16" s="105" t="s">
        <v>113</v>
      </c>
      <c r="D16" s="105" t="s">
        <v>15</v>
      </c>
      <c r="E16" s="105" t="s">
        <v>3</v>
      </c>
      <c r="F16" s="127">
        <v>753.11</v>
      </c>
      <c r="G16" s="127">
        <v>669.69</v>
      </c>
      <c r="H16" s="86"/>
      <c r="I16" s="86"/>
      <c r="J16" s="86"/>
      <c r="K16" s="86"/>
    </row>
    <row r="17" spans="1:11" s="45" customFormat="1" ht="12.75">
      <c r="A17" s="106" t="s">
        <v>96</v>
      </c>
      <c r="B17" s="105" t="s">
        <v>109</v>
      </c>
      <c r="C17" s="105" t="s">
        <v>122</v>
      </c>
      <c r="D17" s="105" t="s">
        <v>239</v>
      </c>
      <c r="E17" s="105" t="s">
        <v>239</v>
      </c>
      <c r="F17" s="127">
        <v>5</v>
      </c>
      <c r="G17" s="127">
        <v>5</v>
      </c>
      <c r="H17" s="83"/>
      <c r="I17" s="86"/>
      <c r="J17" s="83"/>
      <c r="K17" s="83"/>
    </row>
    <row r="18" spans="1:11" s="45" customFormat="1" ht="25.5">
      <c r="A18" s="106" t="s">
        <v>243</v>
      </c>
      <c r="B18" s="105" t="s">
        <v>109</v>
      </c>
      <c r="C18" s="105" t="s">
        <v>122</v>
      </c>
      <c r="D18" s="105" t="s">
        <v>16</v>
      </c>
      <c r="E18" s="105" t="s">
        <v>239</v>
      </c>
      <c r="F18" s="127">
        <v>5</v>
      </c>
      <c r="G18" s="127">
        <v>5</v>
      </c>
      <c r="H18" s="83"/>
      <c r="I18" s="86"/>
      <c r="J18" s="83"/>
      <c r="K18" s="83"/>
    </row>
    <row r="19" spans="1:11" s="45" customFormat="1" ht="51">
      <c r="A19" s="106" t="s">
        <v>244</v>
      </c>
      <c r="B19" s="105" t="s">
        <v>109</v>
      </c>
      <c r="C19" s="105" t="s">
        <v>122</v>
      </c>
      <c r="D19" s="105" t="s">
        <v>17</v>
      </c>
      <c r="E19" s="105" t="s">
        <v>239</v>
      </c>
      <c r="F19" s="127">
        <v>5</v>
      </c>
      <c r="G19" s="127">
        <v>5</v>
      </c>
      <c r="H19" s="83"/>
      <c r="I19" s="86"/>
      <c r="J19" s="83"/>
      <c r="K19" s="83"/>
    </row>
    <row r="20" spans="1:11" s="45" customFormat="1" ht="38.25">
      <c r="A20" s="106" t="s">
        <v>322</v>
      </c>
      <c r="B20" s="105" t="s">
        <v>109</v>
      </c>
      <c r="C20" s="105" t="s">
        <v>122</v>
      </c>
      <c r="D20" s="105" t="s">
        <v>18</v>
      </c>
      <c r="E20" s="105" t="s">
        <v>239</v>
      </c>
      <c r="F20" s="127">
        <v>5</v>
      </c>
      <c r="G20" s="127">
        <v>5</v>
      </c>
      <c r="H20" s="83"/>
      <c r="I20" s="86"/>
      <c r="J20" s="83"/>
      <c r="K20" s="83"/>
    </row>
    <row r="21" spans="1:11" s="45" customFormat="1" ht="25.5">
      <c r="A21" s="106" t="s">
        <v>245</v>
      </c>
      <c r="B21" s="105" t="s">
        <v>109</v>
      </c>
      <c r="C21" s="105" t="s">
        <v>122</v>
      </c>
      <c r="D21" s="105" t="s">
        <v>19</v>
      </c>
      <c r="E21" s="105" t="s">
        <v>239</v>
      </c>
      <c r="F21" s="127">
        <v>5</v>
      </c>
      <c r="G21" s="127">
        <v>5</v>
      </c>
      <c r="H21" s="83"/>
      <c r="I21" s="86"/>
      <c r="J21" s="83"/>
      <c r="K21" s="83"/>
    </row>
    <row r="22" spans="1:11" s="45" customFormat="1" ht="12.75">
      <c r="A22" s="106" t="s">
        <v>93</v>
      </c>
      <c r="B22" s="105" t="s">
        <v>109</v>
      </c>
      <c r="C22" s="105" t="s">
        <v>122</v>
      </c>
      <c r="D22" s="105" t="s">
        <v>19</v>
      </c>
      <c r="E22" s="105" t="s">
        <v>118</v>
      </c>
      <c r="F22" s="127">
        <v>5</v>
      </c>
      <c r="G22" s="127">
        <v>5</v>
      </c>
      <c r="H22" s="83"/>
      <c r="I22" s="86"/>
      <c r="J22" s="83"/>
      <c r="K22" s="83"/>
    </row>
    <row r="23" spans="1:11" ht="12.75">
      <c r="A23" s="106" t="s">
        <v>59</v>
      </c>
      <c r="B23" s="105" t="s">
        <v>109</v>
      </c>
      <c r="C23" s="105" t="s">
        <v>122</v>
      </c>
      <c r="D23" s="105" t="s">
        <v>19</v>
      </c>
      <c r="E23" s="105" t="s">
        <v>8</v>
      </c>
      <c r="F23" s="127">
        <v>5</v>
      </c>
      <c r="G23" s="127">
        <v>5</v>
      </c>
      <c r="H23" s="86"/>
      <c r="I23" s="86"/>
      <c r="J23" s="86"/>
      <c r="K23" s="86"/>
    </row>
    <row r="24" spans="1:11" ht="12.75">
      <c r="A24" s="106" t="s">
        <v>97</v>
      </c>
      <c r="B24" s="105" t="s">
        <v>109</v>
      </c>
      <c r="C24" s="105" t="s">
        <v>117</v>
      </c>
      <c r="D24" s="105" t="s">
        <v>239</v>
      </c>
      <c r="E24" s="105" t="s">
        <v>239</v>
      </c>
      <c r="F24" s="127">
        <v>454.12</v>
      </c>
      <c r="G24" s="127">
        <v>403.82</v>
      </c>
      <c r="H24" s="86"/>
      <c r="I24" s="86"/>
      <c r="J24" s="86"/>
      <c r="K24" s="86"/>
    </row>
    <row r="25" spans="1:11" ht="25.5">
      <c r="A25" s="106" t="s">
        <v>241</v>
      </c>
      <c r="B25" s="105" t="s">
        <v>109</v>
      </c>
      <c r="C25" s="105" t="s">
        <v>117</v>
      </c>
      <c r="D25" s="105" t="s">
        <v>11</v>
      </c>
      <c r="E25" s="105" t="s">
        <v>239</v>
      </c>
      <c r="F25" s="127">
        <v>454.12</v>
      </c>
      <c r="G25" s="127">
        <v>403.82</v>
      </c>
      <c r="H25" s="86"/>
      <c r="I25" s="86"/>
      <c r="J25" s="86"/>
      <c r="K25" s="86"/>
    </row>
    <row r="26" spans="1:11" ht="25.5">
      <c r="A26" s="106" t="s">
        <v>242</v>
      </c>
      <c r="B26" s="105" t="s">
        <v>109</v>
      </c>
      <c r="C26" s="105" t="s">
        <v>117</v>
      </c>
      <c r="D26" s="105" t="s">
        <v>12</v>
      </c>
      <c r="E26" s="105" t="s">
        <v>239</v>
      </c>
      <c r="F26" s="127">
        <v>454.12</v>
      </c>
      <c r="G26" s="127">
        <v>403.82</v>
      </c>
      <c r="H26" s="86"/>
      <c r="I26" s="86"/>
      <c r="J26" s="86"/>
      <c r="K26" s="86"/>
    </row>
    <row r="27" spans="1:11" ht="12.75">
      <c r="A27" s="106" t="s">
        <v>13</v>
      </c>
      <c r="B27" s="105" t="s">
        <v>109</v>
      </c>
      <c r="C27" s="105" t="s">
        <v>117</v>
      </c>
      <c r="D27" s="105" t="s">
        <v>14</v>
      </c>
      <c r="E27" s="105" t="s">
        <v>239</v>
      </c>
      <c r="F27" s="127">
        <v>454.12</v>
      </c>
      <c r="G27" s="127">
        <v>403.82</v>
      </c>
      <c r="H27" s="86"/>
      <c r="I27" s="86"/>
      <c r="J27" s="86"/>
      <c r="K27" s="86"/>
    </row>
    <row r="28" spans="1:11" ht="25.5">
      <c r="A28" s="106" t="s">
        <v>119</v>
      </c>
      <c r="B28" s="105" t="s">
        <v>109</v>
      </c>
      <c r="C28" s="105" t="s">
        <v>117</v>
      </c>
      <c r="D28" s="105" t="s">
        <v>29</v>
      </c>
      <c r="E28" s="105" t="s">
        <v>239</v>
      </c>
      <c r="F28" s="127">
        <v>454.12</v>
      </c>
      <c r="G28" s="127">
        <v>403.82</v>
      </c>
      <c r="H28" s="86"/>
      <c r="I28" s="86"/>
      <c r="J28" s="86"/>
      <c r="K28" s="86"/>
    </row>
    <row r="29" spans="1:11" ht="51">
      <c r="A29" s="106" t="s">
        <v>154</v>
      </c>
      <c r="B29" s="105" t="s">
        <v>109</v>
      </c>
      <c r="C29" s="105" t="s">
        <v>117</v>
      </c>
      <c r="D29" s="105" t="s">
        <v>29</v>
      </c>
      <c r="E29" s="105" t="s">
        <v>115</v>
      </c>
      <c r="F29" s="127">
        <v>454.12</v>
      </c>
      <c r="G29" s="127">
        <v>403.82</v>
      </c>
      <c r="H29" s="86"/>
      <c r="I29" s="86"/>
      <c r="J29" s="86"/>
      <c r="K29" s="86"/>
    </row>
    <row r="30" spans="1:11" ht="25.5">
      <c r="A30" s="106" t="s">
        <v>155</v>
      </c>
      <c r="B30" s="105" t="s">
        <v>109</v>
      </c>
      <c r="C30" s="105" t="s">
        <v>117</v>
      </c>
      <c r="D30" s="105" t="s">
        <v>29</v>
      </c>
      <c r="E30" s="105" t="s">
        <v>3</v>
      </c>
      <c r="F30" s="127">
        <v>454.12</v>
      </c>
      <c r="G30" s="127">
        <v>403.82</v>
      </c>
      <c r="H30" s="86"/>
      <c r="I30" s="86"/>
      <c r="J30" s="86"/>
      <c r="K30" s="86"/>
    </row>
    <row r="31" spans="1:11" s="82" customFormat="1" ht="12.75">
      <c r="A31" s="116" t="s">
        <v>0</v>
      </c>
      <c r="B31" s="124" t="s">
        <v>112</v>
      </c>
      <c r="C31" s="125" t="s">
        <v>239</v>
      </c>
      <c r="D31" s="125" t="s">
        <v>239</v>
      </c>
      <c r="E31" s="125" t="s">
        <v>239</v>
      </c>
      <c r="F31" s="127">
        <v>99.5</v>
      </c>
      <c r="G31" s="127">
        <v>103.7</v>
      </c>
      <c r="H31" s="87"/>
      <c r="I31" s="86"/>
      <c r="J31" s="87"/>
      <c r="K31" s="87"/>
    </row>
    <row r="32" spans="1:11" ht="12.75">
      <c r="A32" s="106" t="s">
        <v>1</v>
      </c>
      <c r="B32" s="105" t="s">
        <v>112</v>
      </c>
      <c r="C32" s="105" t="s">
        <v>110</v>
      </c>
      <c r="D32" s="105" t="s">
        <v>239</v>
      </c>
      <c r="E32" s="105" t="s">
        <v>239</v>
      </c>
      <c r="F32" s="127">
        <v>99.5</v>
      </c>
      <c r="G32" s="127">
        <v>103.7</v>
      </c>
      <c r="H32" s="86"/>
      <c r="I32" s="86"/>
      <c r="J32" s="86"/>
      <c r="K32" s="86"/>
    </row>
    <row r="33" spans="1:11" ht="25.5">
      <c r="A33" s="106" t="s">
        <v>243</v>
      </c>
      <c r="B33" s="105" t="s">
        <v>112</v>
      </c>
      <c r="C33" s="105" t="s">
        <v>110</v>
      </c>
      <c r="D33" s="105" t="s">
        <v>16</v>
      </c>
      <c r="E33" s="105" t="s">
        <v>239</v>
      </c>
      <c r="F33" s="127">
        <v>99.5</v>
      </c>
      <c r="G33" s="127">
        <v>103.7</v>
      </c>
      <c r="H33" s="86"/>
      <c r="I33" s="86"/>
      <c r="J33" s="86"/>
      <c r="K33" s="86"/>
    </row>
    <row r="34" spans="1:11" ht="51">
      <c r="A34" s="106" t="s">
        <v>244</v>
      </c>
      <c r="B34" s="105" t="s">
        <v>112</v>
      </c>
      <c r="C34" s="105" t="s">
        <v>110</v>
      </c>
      <c r="D34" s="105" t="s">
        <v>17</v>
      </c>
      <c r="E34" s="105" t="s">
        <v>239</v>
      </c>
      <c r="F34" s="127">
        <v>99.5</v>
      </c>
      <c r="G34" s="127">
        <v>103.7</v>
      </c>
      <c r="H34" s="86"/>
      <c r="I34" s="86"/>
      <c r="J34" s="86"/>
      <c r="K34" s="86"/>
    </row>
    <row r="35" spans="1:11" ht="63.75">
      <c r="A35" s="106" t="s">
        <v>247</v>
      </c>
      <c r="B35" s="105" t="s">
        <v>112</v>
      </c>
      <c r="C35" s="105" t="s">
        <v>110</v>
      </c>
      <c r="D35" s="105" t="s">
        <v>20</v>
      </c>
      <c r="E35" s="105" t="s">
        <v>239</v>
      </c>
      <c r="F35" s="127">
        <v>99.5</v>
      </c>
      <c r="G35" s="127">
        <v>103.7</v>
      </c>
      <c r="H35" s="86"/>
      <c r="I35" s="86"/>
      <c r="J35" s="86"/>
      <c r="K35" s="86"/>
    </row>
    <row r="36" spans="1:11" ht="38.25">
      <c r="A36" s="106" t="s">
        <v>21</v>
      </c>
      <c r="B36" s="105" t="s">
        <v>112</v>
      </c>
      <c r="C36" s="105" t="s">
        <v>110</v>
      </c>
      <c r="D36" s="105" t="s">
        <v>22</v>
      </c>
      <c r="E36" s="105" t="s">
        <v>239</v>
      </c>
      <c r="F36" s="127">
        <v>99.5</v>
      </c>
      <c r="G36" s="127">
        <v>103.7</v>
      </c>
      <c r="H36" s="86"/>
      <c r="I36" s="86"/>
      <c r="J36" s="86"/>
      <c r="K36" s="86"/>
    </row>
    <row r="37" spans="1:11" ht="51">
      <c r="A37" s="106" t="s">
        <v>154</v>
      </c>
      <c r="B37" s="105" t="s">
        <v>112</v>
      </c>
      <c r="C37" s="105" t="s">
        <v>110</v>
      </c>
      <c r="D37" s="105" t="s">
        <v>22</v>
      </c>
      <c r="E37" s="105" t="s">
        <v>115</v>
      </c>
      <c r="F37" s="127">
        <v>99.5</v>
      </c>
      <c r="G37" s="127">
        <v>103.7</v>
      </c>
      <c r="H37" s="86"/>
      <c r="I37" s="86"/>
      <c r="J37" s="86"/>
      <c r="K37" s="86"/>
    </row>
    <row r="38" spans="1:11" ht="25.5">
      <c r="A38" s="106" t="s">
        <v>155</v>
      </c>
      <c r="B38" s="105" t="s">
        <v>112</v>
      </c>
      <c r="C38" s="105" t="s">
        <v>110</v>
      </c>
      <c r="D38" s="105" t="s">
        <v>22</v>
      </c>
      <c r="E38" s="105" t="s">
        <v>3</v>
      </c>
      <c r="F38" s="127">
        <v>99.5</v>
      </c>
      <c r="G38" s="127">
        <v>103.7</v>
      </c>
      <c r="H38" s="86"/>
      <c r="I38" s="86"/>
      <c r="J38" s="86"/>
      <c r="K38" s="86"/>
    </row>
    <row r="39" spans="1:11" ht="12.75">
      <c r="A39" s="116" t="s">
        <v>98</v>
      </c>
      <c r="B39" s="124" t="s">
        <v>113</v>
      </c>
      <c r="C39" s="125" t="s">
        <v>239</v>
      </c>
      <c r="D39" s="125" t="s">
        <v>239</v>
      </c>
      <c r="E39" s="125" t="s">
        <v>239</v>
      </c>
      <c r="F39" s="127">
        <v>4919.5</v>
      </c>
      <c r="G39" s="127">
        <v>1248.9</v>
      </c>
      <c r="H39" s="86"/>
      <c r="I39" s="86"/>
      <c r="J39" s="86"/>
      <c r="K39" s="86"/>
    </row>
    <row r="40" spans="1:11" ht="12.75">
      <c r="A40" s="106" t="s">
        <v>323</v>
      </c>
      <c r="B40" s="105" t="s">
        <v>113</v>
      </c>
      <c r="C40" s="105" t="s">
        <v>324</v>
      </c>
      <c r="D40" s="105" t="s">
        <v>239</v>
      </c>
      <c r="E40" s="105" t="s">
        <v>239</v>
      </c>
      <c r="F40" s="127">
        <v>3694.1</v>
      </c>
      <c r="G40" s="127">
        <v>0</v>
      </c>
      <c r="H40" s="86"/>
      <c r="I40" s="86"/>
      <c r="J40" s="86"/>
      <c r="K40" s="86"/>
    </row>
    <row r="41" spans="1:11" ht="25.5">
      <c r="A41" s="106" t="s">
        <v>325</v>
      </c>
      <c r="B41" s="105" t="s">
        <v>113</v>
      </c>
      <c r="C41" s="105" t="s">
        <v>324</v>
      </c>
      <c r="D41" s="105" t="s">
        <v>326</v>
      </c>
      <c r="E41" s="105" t="s">
        <v>239</v>
      </c>
      <c r="F41" s="127">
        <v>3694.1</v>
      </c>
      <c r="G41" s="127">
        <v>0</v>
      </c>
      <c r="H41" s="86"/>
      <c r="I41" s="86"/>
      <c r="J41" s="86"/>
      <c r="K41" s="86"/>
    </row>
    <row r="42" spans="1:11" s="45" customFormat="1" ht="51">
      <c r="A42" s="106" t="s">
        <v>327</v>
      </c>
      <c r="B42" s="105" t="s">
        <v>113</v>
      </c>
      <c r="C42" s="105" t="s">
        <v>324</v>
      </c>
      <c r="D42" s="105" t="s">
        <v>328</v>
      </c>
      <c r="E42" s="105" t="s">
        <v>239</v>
      </c>
      <c r="F42" s="127">
        <v>3694.1</v>
      </c>
      <c r="G42" s="127">
        <v>0</v>
      </c>
      <c r="H42" s="83"/>
      <c r="I42" s="86"/>
      <c r="J42" s="83"/>
      <c r="K42" s="83"/>
    </row>
    <row r="43" spans="1:11" s="45" customFormat="1" ht="38.25">
      <c r="A43" s="106" t="s">
        <v>329</v>
      </c>
      <c r="B43" s="105" t="s">
        <v>113</v>
      </c>
      <c r="C43" s="105" t="s">
        <v>324</v>
      </c>
      <c r="D43" s="105" t="s">
        <v>330</v>
      </c>
      <c r="E43" s="105" t="s">
        <v>239</v>
      </c>
      <c r="F43" s="127">
        <v>3694.1</v>
      </c>
      <c r="G43" s="127">
        <v>0</v>
      </c>
      <c r="H43" s="83"/>
      <c r="I43" s="86"/>
      <c r="J43" s="83"/>
      <c r="K43" s="83"/>
    </row>
    <row r="44" spans="1:11" s="45" customFormat="1" ht="25.5">
      <c r="A44" s="106" t="s">
        <v>331</v>
      </c>
      <c r="B44" s="105" t="s">
        <v>113</v>
      </c>
      <c r="C44" s="105" t="s">
        <v>324</v>
      </c>
      <c r="D44" s="105" t="s">
        <v>332</v>
      </c>
      <c r="E44" s="105" t="s">
        <v>239</v>
      </c>
      <c r="F44" s="127">
        <v>3694.1</v>
      </c>
      <c r="G44" s="127">
        <v>0</v>
      </c>
      <c r="H44" s="83"/>
      <c r="I44" s="86"/>
      <c r="J44" s="83"/>
      <c r="K44" s="83"/>
    </row>
    <row r="45" spans="1:11" s="45" customFormat="1" ht="25.5">
      <c r="A45" s="106" t="s">
        <v>32</v>
      </c>
      <c r="B45" s="105" t="s">
        <v>113</v>
      </c>
      <c r="C45" s="105" t="s">
        <v>324</v>
      </c>
      <c r="D45" s="105" t="s">
        <v>332</v>
      </c>
      <c r="E45" s="105" t="s">
        <v>114</v>
      </c>
      <c r="F45" s="127">
        <v>3694.1</v>
      </c>
      <c r="G45" s="127">
        <v>0</v>
      </c>
      <c r="H45" s="83"/>
      <c r="I45" s="86"/>
      <c r="J45" s="83"/>
      <c r="K45" s="83"/>
    </row>
    <row r="46" spans="1:11" ht="25.5">
      <c r="A46" s="106" t="s">
        <v>6</v>
      </c>
      <c r="B46" s="105" t="s">
        <v>113</v>
      </c>
      <c r="C46" s="105" t="s">
        <v>324</v>
      </c>
      <c r="D46" s="105" t="s">
        <v>332</v>
      </c>
      <c r="E46" s="105" t="s">
        <v>4</v>
      </c>
      <c r="F46" s="127">
        <v>3694.1</v>
      </c>
      <c r="G46" s="127">
        <v>0</v>
      </c>
      <c r="H46" s="86"/>
      <c r="I46" s="86"/>
      <c r="J46" s="86"/>
      <c r="K46" s="86"/>
    </row>
    <row r="47" spans="1:11" s="82" customFormat="1" ht="12.75">
      <c r="A47" s="106" t="s">
        <v>99</v>
      </c>
      <c r="B47" s="105" t="s">
        <v>113</v>
      </c>
      <c r="C47" s="105" t="s">
        <v>120</v>
      </c>
      <c r="D47" s="105" t="s">
        <v>239</v>
      </c>
      <c r="E47" s="105" t="s">
        <v>239</v>
      </c>
      <c r="F47" s="127">
        <v>1225.4</v>
      </c>
      <c r="G47" s="127">
        <v>1248.9</v>
      </c>
      <c r="H47" s="87"/>
      <c r="I47" s="86"/>
      <c r="J47" s="87"/>
      <c r="K47" s="87"/>
    </row>
    <row r="48" spans="1:11" ht="12.75">
      <c r="A48" s="106" t="s">
        <v>248</v>
      </c>
      <c r="B48" s="105" t="s">
        <v>113</v>
      </c>
      <c r="C48" s="105" t="s">
        <v>120</v>
      </c>
      <c r="D48" s="105" t="s">
        <v>23</v>
      </c>
      <c r="E48" s="105" t="s">
        <v>239</v>
      </c>
      <c r="F48" s="127">
        <v>1225.4</v>
      </c>
      <c r="G48" s="127">
        <v>1248.9</v>
      </c>
      <c r="H48" s="86"/>
      <c r="I48" s="86"/>
      <c r="J48" s="86"/>
      <c r="K48" s="86"/>
    </row>
    <row r="49" spans="1:11" ht="38.25">
      <c r="A49" s="106" t="s">
        <v>249</v>
      </c>
      <c r="B49" s="105" t="s">
        <v>113</v>
      </c>
      <c r="C49" s="105" t="s">
        <v>120</v>
      </c>
      <c r="D49" s="105" t="s">
        <v>24</v>
      </c>
      <c r="E49" s="105" t="s">
        <v>239</v>
      </c>
      <c r="F49" s="127">
        <v>1225.4</v>
      </c>
      <c r="G49" s="127">
        <v>1248.9</v>
      </c>
      <c r="H49" s="86"/>
      <c r="I49" s="86"/>
      <c r="J49" s="86"/>
      <c r="K49" s="86"/>
    </row>
    <row r="50" spans="1:11" ht="38.25">
      <c r="A50" s="106" t="s">
        <v>250</v>
      </c>
      <c r="B50" s="105" t="s">
        <v>113</v>
      </c>
      <c r="C50" s="105" t="s">
        <v>120</v>
      </c>
      <c r="D50" s="105" t="s">
        <v>156</v>
      </c>
      <c r="E50" s="105" t="s">
        <v>239</v>
      </c>
      <c r="F50" s="127">
        <v>1225.4</v>
      </c>
      <c r="G50" s="127">
        <v>1248.9</v>
      </c>
      <c r="H50" s="86"/>
      <c r="I50" s="86"/>
      <c r="J50" s="86"/>
      <c r="K50" s="86"/>
    </row>
    <row r="51" spans="1:11" ht="38.25">
      <c r="A51" s="106" t="s">
        <v>251</v>
      </c>
      <c r="B51" s="105" t="s">
        <v>113</v>
      </c>
      <c r="C51" s="105" t="s">
        <v>120</v>
      </c>
      <c r="D51" s="105" t="s">
        <v>252</v>
      </c>
      <c r="E51" s="105" t="s">
        <v>239</v>
      </c>
      <c r="F51" s="127">
        <v>255.28</v>
      </c>
      <c r="G51" s="127">
        <v>268.78</v>
      </c>
      <c r="H51" s="86"/>
      <c r="I51" s="86"/>
      <c r="J51" s="86"/>
      <c r="K51" s="86"/>
    </row>
    <row r="52" spans="1:11" ht="25.5">
      <c r="A52" s="106" t="s">
        <v>32</v>
      </c>
      <c r="B52" s="105" t="s">
        <v>113</v>
      </c>
      <c r="C52" s="105" t="s">
        <v>120</v>
      </c>
      <c r="D52" s="105" t="s">
        <v>252</v>
      </c>
      <c r="E52" s="105" t="s">
        <v>114</v>
      </c>
      <c r="F52" s="127">
        <v>255.28</v>
      </c>
      <c r="G52" s="127">
        <v>268.78</v>
      </c>
      <c r="H52" s="86"/>
      <c r="I52" s="86"/>
      <c r="J52" s="86"/>
      <c r="K52" s="86"/>
    </row>
    <row r="53" spans="1:11" ht="25.5">
      <c r="A53" s="106" t="s">
        <v>6</v>
      </c>
      <c r="B53" s="105" t="s">
        <v>113</v>
      </c>
      <c r="C53" s="105" t="s">
        <v>120</v>
      </c>
      <c r="D53" s="105" t="s">
        <v>252</v>
      </c>
      <c r="E53" s="105" t="s">
        <v>4</v>
      </c>
      <c r="F53" s="127">
        <v>255.28</v>
      </c>
      <c r="G53" s="127">
        <v>268.78</v>
      </c>
      <c r="H53" s="83"/>
      <c r="I53" s="83"/>
      <c r="J53" s="83"/>
      <c r="K53" s="83"/>
    </row>
    <row r="54" spans="1:7" ht="25.5">
      <c r="A54" s="106" t="s">
        <v>253</v>
      </c>
      <c r="B54" s="105" t="s">
        <v>113</v>
      </c>
      <c r="C54" s="105" t="s">
        <v>120</v>
      </c>
      <c r="D54" s="105" t="s">
        <v>254</v>
      </c>
      <c r="E54" s="105" t="s">
        <v>239</v>
      </c>
      <c r="F54" s="127">
        <v>210</v>
      </c>
      <c r="G54" s="127">
        <v>220</v>
      </c>
    </row>
    <row r="55" spans="1:7" ht="25.5">
      <c r="A55" s="106" t="s">
        <v>32</v>
      </c>
      <c r="B55" s="105" t="s">
        <v>113</v>
      </c>
      <c r="C55" s="105" t="s">
        <v>120</v>
      </c>
      <c r="D55" s="105" t="s">
        <v>254</v>
      </c>
      <c r="E55" s="105" t="s">
        <v>114</v>
      </c>
      <c r="F55" s="127">
        <v>210</v>
      </c>
      <c r="G55" s="127">
        <v>220</v>
      </c>
    </row>
    <row r="56" spans="1:7" ht="25.5">
      <c r="A56" s="106" t="s">
        <v>6</v>
      </c>
      <c r="B56" s="105" t="s">
        <v>113</v>
      </c>
      <c r="C56" s="105" t="s">
        <v>120</v>
      </c>
      <c r="D56" s="105" t="s">
        <v>254</v>
      </c>
      <c r="E56" s="105" t="s">
        <v>4</v>
      </c>
      <c r="F56" s="127">
        <v>210</v>
      </c>
      <c r="G56" s="127">
        <v>220</v>
      </c>
    </row>
    <row r="57" spans="1:7" ht="38.25">
      <c r="A57" s="106" t="s">
        <v>251</v>
      </c>
      <c r="B57" s="105" t="s">
        <v>113</v>
      </c>
      <c r="C57" s="105" t="s">
        <v>120</v>
      </c>
      <c r="D57" s="105" t="s">
        <v>255</v>
      </c>
      <c r="E57" s="105" t="s">
        <v>239</v>
      </c>
      <c r="F57" s="127">
        <v>533.56</v>
      </c>
      <c r="G57" s="127">
        <v>533.56</v>
      </c>
    </row>
    <row r="58" spans="1:7" ht="25.5">
      <c r="A58" s="106" t="s">
        <v>32</v>
      </c>
      <c r="B58" s="105" t="s">
        <v>113</v>
      </c>
      <c r="C58" s="105" t="s">
        <v>120</v>
      </c>
      <c r="D58" s="105" t="s">
        <v>255</v>
      </c>
      <c r="E58" s="105" t="s">
        <v>114</v>
      </c>
      <c r="F58" s="127">
        <v>533.56</v>
      </c>
      <c r="G58" s="127">
        <v>533.56</v>
      </c>
    </row>
    <row r="59" spans="1:7" ht="25.5">
      <c r="A59" s="106" t="s">
        <v>6</v>
      </c>
      <c r="B59" s="105" t="s">
        <v>113</v>
      </c>
      <c r="C59" s="105" t="s">
        <v>120</v>
      </c>
      <c r="D59" s="105" t="s">
        <v>255</v>
      </c>
      <c r="E59" s="105" t="s">
        <v>4</v>
      </c>
      <c r="F59" s="127">
        <v>533.56</v>
      </c>
      <c r="G59" s="127">
        <v>533.56</v>
      </c>
    </row>
    <row r="60" spans="1:7" ht="25.5">
      <c r="A60" s="106" t="s">
        <v>253</v>
      </c>
      <c r="B60" s="105" t="s">
        <v>113</v>
      </c>
      <c r="C60" s="105" t="s">
        <v>120</v>
      </c>
      <c r="D60" s="105" t="s">
        <v>256</v>
      </c>
      <c r="E60" s="105" t="s">
        <v>239</v>
      </c>
      <c r="F60" s="127">
        <v>226.56</v>
      </c>
      <c r="G60" s="127">
        <v>226.56</v>
      </c>
    </row>
    <row r="61" spans="1:7" ht="25.5">
      <c r="A61" s="106" t="s">
        <v>32</v>
      </c>
      <c r="B61" s="105" t="s">
        <v>113</v>
      </c>
      <c r="C61" s="105" t="s">
        <v>120</v>
      </c>
      <c r="D61" s="105" t="s">
        <v>256</v>
      </c>
      <c r="E61" s="105" t="s">
        <v>114</v>
      </c>
      <c r="F61" s="127">
        <v>226.56</v>
      </c>
      <c r="G61" s="127">
        <v>226.56</v>
      </c>
    </row>
    <row r="62" spans="1:7" ht="25.5">
      <c r="A62" s="106" t="s">
        <v>6</v>
      </c>
      <c r="B62" s="105" t="s">
        <v>113</v>
      </c>
      <c r="C62" s="105" t="s">
        <v>120</v>
      </c>
      <c r="D62" s="105" t="s">
        <v>256</v>
      </c>
      <c r="E62" s="105" t="s">
        <v>4</v>
      </c>
      <c r="F62" s="127">
        <v>226.56</v>
      </c>
      <c r="G62" s="127">
        <v>226.56</v>
      </c>
    </row>
    <row r="63" spans="1:7" ht="12.75">
      <c r="A63" s="116" t="s">
        <v>102</v>
      </c>
      <c r="B63" s="124" t="s">
        <v>121</v>
      </c>
      <c r="C63" s="125" t="s">
        <v>239</v>
      </c>
      <c r="D63" s="125" t="s">
        <v>239</v>
      </c>
      <c r="E63" s="125" t="s">
        <v>239</v>
      </c>
      <c r="F63" s="127">
        <v>414.96</v>
      </c>
      <c r="G63" s="127">
        <v>414.96</v>
      </c>
    </row>
    <row r="64" spans="1:7" ht="12.75">
      <c r="A64" s="106" t="s">
        <v>103</v>
      </c>
      <c r="B64" s="105" t="s">
        <v>121</v>
      </c>
      <c r="C64" s="105" t="s">
        <v>109</v>
      </c>
      <c r="D64" s="105" t="s">
        <v>239</v>
      </c>
      <c r="E64" s="105" t="s">
        <v>239</v>
      </c>
      <c r="F64" s="127">
        <v>414.96</v>
      </c>
      <c r="G64" s="127">
        <v>414.96</v>
      </c>
    </row>
    <row r="65" spans="1:7" ht="12.75">
      <c r="A65" s="106" t="s">
        <v>263</v>
      </c>
      <c r="B65" s="105" t="s">
        <v>121</v>
      </c>
      <c r="C65" s="105" t="s">
        <v>109</v>
      </c>
      <c r="D65" s="105" t="s">
        <v>25</v>
      </c>
      <c r="E65" s="105" t="s">
        <v>239</v>
      </c>
      <c r="F65" s="127">
        <v>414.96</v>
      </c>
      <c r="G65" s="127">
        <v>414.96</v>
      </c>
    </row>
    <row r="66" spans="1:7" ht="25.5">
      <c r="A66" s="106" t="s">
        <v>264</v>
      </c>
      <c r="B66" s="105" t="s">
        <v>121</v>
      </c>
      <c r="C66" s="105" t="s">
        <v>109</v>
      </c>
      <c r="D66" s="105" t="s">
        <v>26</v>
      </c>
      <c r="E66" s="105" t="s">
        <v>239</v>
      </c>
      <c r="F66" s="127">
        <v>414.96</v>
      </c>
      <c r="G66" s="127">
        <v>414.96</v>
      </c>
    </row>
    <row r="67" spans="1:7" ht="25.5">
      <c r="A67" s="106" t="s">
        <v>27</v>
      </c>
      <c r="B67" s="105" t="s">
        <v>121</v>
      </c>
      <c r="C67" s="105" t="s">
        <v>109</v>
      </c>
      <c r="D67" s="105" t="s">
        <v>28</v>
      </c>
      <c r="E67" s="105" t="s">
        <v>239</v>
      </c>
      <c r="F67" s="127">
        <v>414.96</v>
      </c>
      <c r="G67" s="127">
        <v>414.96</v>
      </c>
    </row>
    <row r="68" spans="1:7" ht="25.5">
      <c r="A68" s="106" t="s">
        <v>265</v>
      </c>
      <c r="B68" s="105" t="s">
        <v>121</v>
      </c>
      <c r="C68" s="105" t="s">
        <v>109</v>
      </c>
      <c r="D68" s="105" t="s">
        <v>266</v>
      </c>
      <c r="E68" s="105" t="s">
        <v>239</v>
      </c>
      <c r="F68" s="127">
        <v>414.96</v>
      </c>
      <c r="G68" s="127">
        <v>414.96</v>
      </c>
    </row>
    <row r="69" spans="1:7" ht="12.75">
      <c r="A69" s="106" t="s">
        <v>95</v>
      </c>
      <c r="B69" s="105" t="s">
        <v>121</v>
      </c>
      <c r="C69" s="105" t="s">
        <v>109</v>
      </c>
      <c r="D69" s="105" t="s">
        <v>266</v>
      </c>
      <c r="E69" s="105" t="s">
        <v>2</v>
      </c>
      <c r="F69" s="127">
        <v>414.96</v>
      </c>
      <c r="G69" s="127">
        <v>414.96</v>
      </c>
    </row>
    <row r="70" spans="1:7" ht="12.75">
      <c r="A70" s="106" t="s">
        <v>84</v>
      </c>
      <c r="B70" s="105" t="s">
        <v>121</v>
      </c>
      <c r="C70" s="105" t="s">
        <v>109</v>
      </c>
      <c r="D70" s="105" t="s">
        <v>266</v>
      </c>
      <c r="E70" s="105" t="s">
        <v>9</v>
      </c>
      <c r="F70" s="127">
        <v>414.96</v>
      </c>
      <c r="G70" s="127">
        <v>414.96</v>
      </c>
    </row>
    <row r="71" spans="1:7" ht="12.75">
      <c r="A71" s="116" t="s">
        <v>136</v>
      </c>
      <c r="B71" s="124" t="s">
        <v>137</v>
      </c>
      <c r="C71" s="125" t="s">
        <v>239</v>
      </c>
      <c r="D71" s="125" t="s">
        <v>239</v>
      </c>
      <c r="E71" s="125" t="s">
        <v>239</v>
      </c>
      <c r="F71" s="127">
        <v>55.61</v>
      </c>
      <c r="G71" s="127">
        <v>108.33</v>
      </c>
    </row>
    <row r="72" spans="1:7" ht="12.75">
      <c r="A72" s="106" t="s">
        <v>136</v>
      </c>
      <c r="B72" s="105" t="s">
        <v>137</v>
      </c>
      <c r="C72" s="105" t="s">
        <v>137</v>
      </c>
      <c r="D72" s="105" t="s">
        <v>239</v>
      </c>
      <c r="E72" s="105" t="s">
        <v>239</v>
      </c>
      <c r="F72" s="127">
        <v>55.61</v>
      </c>
      <c r="G72" s="127">
        <v>108.33</v>
      </c>
    </row>
    <row r="73" spans="1:7" ht="12.75">
      <c r="A73" s="106" t="s">
        <v>136</v>
      </c>
      <c r="B73" s="105" t="s">
        <v>137</v>
      </c>
      <c r="C73" s="105" t="s">
        <v>137</v>
      </c>
      <c r="D73" s="105" t="s">
        <v>267</v>
      </c>
      <c r="E73" s="105" t="s">
        <v>239</v>
      </c>
      <c r="F73" s="127">
        <v>55.61</v>
      </c>
      <c r="G73" s="127">
        <v>108.33</v>
      </c>
    </row>
    <row r="74" spans="1:7" ht="12.75">
      <c r="A74" s="106" t="s">
        <v>93</v>
      </c>
      <c r="B74" s="105" t="s">
        <v>137</v>
      </c>
      <c r="C74" s="105" t="s">
        <v>137</v>
      </c>
      <c r="D74" s="105" t="s">
        <v>267</v>
      </c>
      <c r="E74" s="105" t="s">
        <v>118</v>
      </c>
      <c r="F74" s="127">
        <v>55.61</v>
      </c>
      <c r="G74" s="127">
        <v>108.33</v>
      </c>
    </row>
    <row r="75" spans="1:7" ht="12.75">
      <c r="A75" s="106" t="s">
        <v>59</v>
      </c>
      <c r="B75" s="105" t="s">
        <v>137</v>
      </c>
      <c r="C75" s="105" t="s">
        <v>137</v>
      </c>
      <c r="D75" s="105" t="s">
        <v>267</v>
      </c>
      <c r="E75" s="105" t="s">
        <v>8</v>
      </c>
      <c r="F75" s="127">
        <v>55.61</v>
      </c>
      <c r="G75" s="127">
        <v>108.33</v>
      </c>
    </row>
  </sheetData>
  <sheetProtection/>
  <mergeCells count="9">
    <mergeCell ref="F4:G4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57421875" style="30" bestFit="1" customWidth="1"/>
    <col min="2" max="2" width="68.57421875" style="31" bestFit="1" customWidth="1"/>
    <col min="3" max="3" width="14.140625" style="32" customWidth="1"/>
    <col min="4" max="4" width="7.7109375" style="30" customWidth="1"/>
    <col min="5" max="5" width="4.140625" style="30" customWidth="1"/>
    <col min="6" max="6" width="4.421875" style="30" customWidth="1"/>
    <col min="7" max="7" width="9.140625" style="33" bestFit="1" customWidth="1"/>
    <col min="8" max="16384" width="9.140625" style="31" customWidth="1"/>
  </cols>
  <sheetData>
    <row r="1" spans="1:7" ht="78.75" customHeight="1">
      <c r="A1" s="140" t="s">
        <v>321</v>
      </c>
      <c r="B1" s="140"/>
      <c r="C1" s="140"/>
      <c r="D1" s="140"/>
      <c r="E1" s="140"/>
      <c r="F1" s="140"/>
      <c r="G1" s="140"/>
    </row>
    <row r="2" spans="1:7" s="70" customFormat="1" ht="65.25" customHeight="1">
      <c r="A2" s="141" t="s">
        <v>306</v>
      </c>
      <c r="B2" s="141"/>
      <c r="C2" s="141"/>
      <c r="D2" s="141"/>
      <c r="E2" s="141"/>
      <c r="F2" s="141"/>
      <c r="G2" s="141"/>
    </row>
    <row r="3" spans="1:7" s="70" customFormat="1" ht="12.75">
      <c r="A3" s="142" t="s">
        <v>108</v>
      </c>
      <c r="B3" s="142"/>
      <c r="C3" s="142"/>
      <c r="D3" s="142"/>
      <c r="E3" s="142"/>
      <c r="F3" s="142"/>
      <c r="G3" s="142"/>
    </row>
    <row r="4" spans="1:7" s="70" customFormat="1" ht="127.5">
      <c r="A4" s="110" t="s">
        <v>239</v>
      </c>
      <c r="B4" s="111" t="s">
        <v>104</v>
      </c>
      <c r="C4" s="112" t="s">
        <v>10</v>
      </c>
      <c r="D4" s="112" t="s">
        <v>237</v>
      </c>
      <c r="E4" s="112" t="s">
        <v>105</v>
      </c>
      <c r="F4" s="112" t="s">
        <v>106</v>
      </c>
      <c r="G4" s="111" t="s">
        <v>107</v>
      </c>
    </row>
    <row r="5" spans="1:7" s="70" customFormat="1" ht="12.75">
      <c r="A5" s="113" t="s">
        <v>238</v>
      </c>
      <c r="B5" s="113" t="s">
        <v>61</v>
      </c>
      <c r="C5" s="113" t="s">
        <v>62</v>
      </c>
      <c r="D5" s="113" t="s">
        <v>63</v>
      </c>
      <c r="E5" s="113" t="s">
        <v>64</v>
      </c>
      <c r="F5" s="113" t="s">
        <v>65</v>
      </c>
      <c r="G5" s="113" t="s">
        <v>66</v>
      </c>
    </row>
    <row r="6" spans="1:7" s="70" customFormat="1" ht="12.75">
      <c r="A6" s="114" t="s">
        <v>239</v>
      </c>
      <c r="B6" s="114" t="s">
        <v>239</v>
      </c>
      <c r="C6" s="114" t="s">
        <v>239</v>
      </c>
      <c r="D6" s="114" t="s">
        <v>239</v>
      </c>
      <c r="E6" s="114" t="s">
        <v>239</v>
      </c>
      <c r="F6" s="114" t="s">
        <v>239</v>
      </c>
      <c r="G6" s="114" t="s">
        <v>239</v>
      </c>
    </row>
    <row r="7" spans="1:7" s="70" customFormat="1" ht="12.75">
      <c r="A7" s="114" t="s">
        <v>239</v>
      </c>
      <c r="B7" s="103" t="s">
        <v>240</v>
      </c>
      <c r="C7" s="114" t="s">
        <v>239</v>
      </c>
      <c r="D7" s="114" t="s">
        <v>239</v>
      </c>
      <c r="E7" s="114" t="s">
        <v>239</v>
      </c>
      <c r="F7" s="114" t="s">
        <v>239</v>
      </c>
      <c r="G7" s="126">
        <v>7989.69</v>
      </c>
    </row>
    <row r="8" spans="1:7" s="70" customFormat="1" ht="12.75">
      <c r="A8" s="115" t="s">
        <v>42</v>
      </c>
      <c r="B8" s="116" t="s">
        <v>263</v>
      </c>
      <c r="C8" s="104" t="s">
        <v>25</v>
      </c>
      <c r="D8" s="104" t="s">
        <v>239</v>
      </c>
      <c r="E8" s="104" t="s">
        <v>239</v>
      </c>
      <c r="F8" s="104" t="s">
        <v>239</v>
      </c>
      <c r="G8" s="126">
        <v>653.87</v>
      </c>
    </row>
    <row r="9" spans="1:7" s="70" customFormat="1" ht="25.5">
      <c r="A9" s="115" t="s">
        <v>268</v>
      </c>
      <c r="B9" s="116" t="s">
        <v>264</v>
      </c>
      <c r="C9" s="104" t="s">
        <v>26</v>
      </c>
      <c r="D9" s="104" t="s">
        <v>239</v>
      </c>
      <c r="E9" s="104" t="s">
        <v>239</v>
      </c>
      <c r="F9" s="104" t="s">
        <v>239</v>
      </c>
      <c r="G9" s="126">
        <v>653.87</v>
      </c>
    </row>
    <row r="10" spans="1:7" s="70" customFormat="1" ht="25.5">
      <c r="A10" s="115" t="s">
        <v>239</v>
      </c>
      <c r="B10" s="103" t="s">
        <v>27</v>
      </c>
      <c r="C10" s="104" t="s">
        <v>28</v>
      </c>
      <c r="D10" s="104" t="s">
        <v>239</v>
      </c>
      <c r="E10" s="104" t="s">
        <v>239</v>
      </c>
      <c r="F10" s="104" t="s">
        <v>239</v>
      </c>
      <c r="G10" s="126">
        <v>653.87</v>
      </c>
    </row>
    <row r="11" spans="1:7" s="70" customFormat="1" ht="25.5">
      <c r="A11" s="114" t="s">
        <v>239</v>
      </c>
      <c r="B11" s="106" t="s">
        <v>265</v>
      </c>
      <c r="C11" s="105" t="s">
        <v>266</v>
      </c>
      <c r="D11" s="105" t="s">
        <v>239</v>
      </c>
      <c r="E11" s="105" t="s">
        <v>239</v>
      </c>
      <c r="F11" s="105" t="s">
        <v>239</v>
      </c>
      <c r="G11" s="127">
        <v>653.87</v>
      </c>
    </row>
    <row r="12" spans="1:7" s="70" customFormat="1" ht="25.5">
      <c r="A12" s="114" t="s">
        <v>239</v>
      </c>
      <c r="B12" s="106" t="s">
        <v>32</v>
      </c>
      <c r="C12" s="105" t="s">
        <v>266</v>
      </c>
      <c r="D12" s="105" t="s">
        <v>114</v>
      </c>
      <c r="E12" s="105" t="s">
        <v>239</v>
      </c>
      <c r="F12" s="105" t="s">
        <v>239</v>
      </c>
      <c r="G12" s="127">
        <v>238.91</v>
      </c>
    </row>
    <row r="13" spans="1:7" s="70" customFormat="1" ht="25.5">
      <c r="A13" s="114" t="s">
        <v>239</v>
      </c>
      <c r="B13" s="106" t="s">
        <v>6</v>
      </c>
      <c r="C13" s="105" t="s">
        <v>266</v>
      </c>
      <c r="D13" s="105" t="s">
        <v>4</v>
      </c>
      <c r="E13" s="105" t="s">
        <v>239</v>
      </c>
      <c r="F13" s="105" t="s">
        <v>239</v>
      </c>
      <c r="G13" s="127">
        <v>238.91</v>
      </c>
    </row>
    <row r="14" spans="1:7" s="70" customFormat="1" ht="12.75">
      <c r="A14" s="114" t="s">
        <v>239</v>
      </c>
      <c r="B14" s="106" t="s">
        <v>102</v>
      </c>
      <c r="C14" s="105" t="s">
        <v>266</v>
      </c>
      <c r="D14" s="105" t="s">
        <v>4</v>
      </c>
      <c r="E14" s="105" t="s">
        <v>121</v>
      </c>
      <c r="F14" s="105" t="s">
        <v>239</v>
      </c>
      <c r="G14" s="127">
        <v>238.91</v>
      </c>
    </row>
    <row r="15" spans="1:7" s="70" customFormat="1" ht="12.75">
      <c r="A15" s="114" t="s">
        <v>239</v>
      </c>
      <c r="B15" s="106" t="s">
        <v>103</v>
      </c>
      <c r="C15" s="105" t="s">
        <v>266</v>
      </c>
      <c r="D15" s="105" t="s">
        <v>4</v>
      </c>
      <c r="E15" s="105" t="s">
        <v>121</v>
      </c>
      <c r="F15" s="105" t="s">
        <v>109</v>
      </c>
      <c r="G15" s="127">
        <v>238.91</v>
      </c>
    </row>
    <row r="16" spans="1:7" s="70" customFormat="1" ht="12.75">
      <c r="A16" s="114" t="s">
        <v>239</v>
      </c>
      <c r="B16" s="106" t="s">
        <v>95</v>
      </c>
      <c r="C16" s="105" t="s">
        <v>266</v>
      </c>
      <c r="D16" s="105" t="s">
        <v>2</v>
      </c>
      <c r="E16" s="105" t="s">
        <v>239</v>
      </c>
      <c r="F16" s="105" t="s">
        <v>239</v>
      </c>
      <c r="G16" s="127">
        <v>414.96</v>
      </c>
    </row>
    <row r="17" spans="1:7" s="70" customFormat="1" ht="12.75">
      <c r="A17" s="114" t="s">
        <v>239</v>
      </c>
      <c r="B17" s="106" t="s">
        <v>84</v>
      </c>
      <c r="C17" s="105" t="s">
        <v>266</v>
      </c>
      <c r="D17" s="105" t="s">
        <v>9</v>
      </c>
      <c r="E17" s="105" t="s">
        <v>239</v>
      </c>
      <c r="F17" s="105" t="s">
        <v>239</v>
      </c>
      <c r="G17" s="127">
        <v>414.96</v>
      </c>
    </row>
    <row r="18" spans="1:7" s="70" customFormat="1" ht="12.75">
      <c r="A18" s="114" t="s">
        <v>239</v>
      </c>
      <c r="B18" s="106" t="s">
        <v>102</v>
      </c>
      <c r="C18" s="105" t="s">
        <v>266</v>
      </c>
      <c r="D18" s="105" t="s">
        <v>9</v>
      </c>
      <c r="E18" s="105" t="s">
        <v>121</v>
      </c>
      <c r="F18" s="105" t="s">
        <v>239</v>
      </c>
      <c r="G18" s="127">
        <v>414.96</v>
      </c>
    </row>
    <row r="19" spans="1:7" s="70" customFormat="1" ht="12.75">
      <c r="A19" s="114" t="s">
        <v>239</v>
      </c>
      <c r="B19" s="106" t="s">
        <v>103</v>
      </c>
      <c r="C19" s="105" t="s">
        <v>266</v>
      </c>
      <c r="D19" s="105" t="s">
        <v>9</v>
      </c>
      <c r="E19" s="105" t="s">
        <v>121</v>
      </c>
      <c r="F19" s="105" t="s">
        <v>109</v>
      </c>
      <c r="G19" s="127">
        <v>414.96</v>
      </c>
    </row>
    <row r="20" spans="1:7" s="70" customFormat="1" ht="38.25">
      <c r="A20" s="115" t="s">
        <v>43</v>
      </c>
      <c r="B20" s="116" t="s">
        <v>288</v>
      </c>
      <c r="C20" s="104" t="s">
        <v>289</v>
      </c>
      <c r="D20" s="104" t="s">
        <v>239</v>
      </c>
      <c r="E20" s="104" t="s">
        <v>239</v>
      </c>
      <c r="F20" s="104" t="s">
        <v>239</v>
      </c>
      <c r="G20" s="126">
        <v>9.51</v>
      </c>
    </row>
    <row r="21" spans="1:7" s="70" customFormat="1" ht="63.75">
      <c r="A21" s="115" t="s">
        <v>269</v>
      </c>
      <c r="B21" s="116" t="s">
        <v>290</v>
      </c>
      <c r="C21" s="104" t="s">
        <v>291</v>
      </c>
      <c r="D21" s="104" t="s">
        <v>239</v>
      </c>
      <c r="E21" s="104" t="s">
        <v>239</v>
      </c>
      <c r="F21" s="104" t="s">
        <v>239</v>
      </c>
      <c r="G21" s="126">
        <v>9.51</v>
      </c>
    </row>
    <row r="22" spans="1:7" s="70" customFormat="1" ht="25.5">
      <c r="A22" s="115" t="s">
        <v>239</v>
      </c>
      <c r="B22" s="103" t="s">
        <v>292</v>
      </c>
      <c r="C22" s="104" t="s">
        <v>293</v>
      </c>
      <c r="D22" s="104" t="s">
        <v>239</v>
      </c>
      <c r="E22" s="104" t="s">
        <v>239</v>
      </c>
      <c r="F22" s="104" t="s">
        <v>239</v>
      </c>
      <c r="G22" s="126">
        <v>9.51</v>
      </c>
    </row>
    <row r="23" spans="1:7" s="70" customFormat="1" ht="76.5">
      <c r="A23" s="114" t="s">
        <v>239</v>
      </c>
      <c r="B23" s="106" t="s">
        <v>294</v>
      </c>
      <c r="C23" s="105" t="s">
        <v>295</v>
      </c>
      <c r="D23" s="105" t="s">
        <v>239</v>
      </c>
      <c r="E23" s="105" t="s">
        <v>239</v>
      </c>
      <c r="F23" s="105" t="s">
        <v>239</v>
      </c>
      <c r="G23" s="127">
        <v>9.51</v>
      </c>
    </row>
    <row r="24" spans="1:7" s="70" customFormat="1" ht="25.5">
      <c r="A24" s="114" t="s">
        <v>239</v>
      </c>
      <c r="B24" s="106" t="s">
        <v>32</v>
      </c>
      <c r="C24" s="105" t="s">
        <v>295</v>
      </c>
      <c r="D24" s="105" t="s">
        <v>114</v>
      </c>
      <c r="E24" s="105" t="s">
        <v>239</v>
      </c>
      <c r="F24" s="105" t="s">
        <v>239</v>
      </c>
      <c r="G24" s="127">
        <v>9.51</v>
      </c>
    </row>
    <row r="25" spans="1:7" s="70" customFormat="1" ht="25.5">
      <c r="A25" s="114" t="s">
        <v>239</v>
      </c>
      <c r="B25" s="106" t="s">
        <v>6</v>
      </c>
      <c r="C25" s="105" t="s">
        <v>295</v>
      </c>
      <c r="D25" s="105" t="s">
        <v>4</v>
      </c>
      <c r="E25" s="105" t="s">
        <v>239</v>
      </c>
      <c r="F25" s="105" t="s">
        <v>239</v>
      </c>
      <c r="G25" s="127">
        <v>9.51</v>
      </c>
    </row>
    <row r="26" spans="1:7" s="70" customFormat="1" ht="12.75">
      <c r="A26" s="114" t="s">
        <v>239</v>
      </c>
      <c r="B26" s="106" t="s">
        <v>102</v>
      </c>
      <c r="C26" s="105" t="s">
        <v>295</v>
      </c>
      <c r="D26" s="105" t="s">
        <v>4</v>
      </c>
      <c r="E26" s="105" t="s">
        <v>121</v>
      </c>
      <c r="F26" s="105" t="s">
        <v>239</v>
      </c>
      <c r="G26" s="127">
        <v>9.51</v>
      </c>
    </row>
    <row r="27" spans="1:7" ht="12.75">
      <c r="A27" s="114" t="s">
        <v>239</v>
      </c>
      <c r="B27" s="106" t="s">
        <v>103</v>
      </c>
      <c r="C27" s="105" t="s">
        <v>295</v>
      </c>
      <c r="D27" s="105" t="s">
        <v>4</v>
      </c>
      <c r="E27" s="105" t="s">
        <v>121</v>
      </c>
      <c r="F27" s="105" t="s">
        <v>109</v>
      </c>
      <c r="G27" s="127">
        <v>9.51</v>
      </c>
    </row>
    <row r="28" spans="1:7" ht="12.75">
      <c r="A28" s="115" t="s">
        <v>44</v>
      </c>
      <c r="B28" s="116" t="s">
        <v>248</v>
      </c>
      <c r="C28" s="104" t="s">
        <v>23</v>
      </c>
      <c r="D28" s="104" t="s">
        <v>239</v>
      </c>
      <c r="E28" s="104" t="s">
        <v>239</v>
      </c>
      <c r="F28" s="104" t="s">
        <v>239</v>
      </c>
      <c r="G28" s="126">
        <v>1219.9</v>
      </c>
    </row>
    <row r="29" spans="1:7" ht="38.25">
      <c r="A29" s="115" t="s">
        <v>270</v>
      </c>
      <c r="B29" s="116" t="s">
        <v>249</v>
      </c>
      <c r="C29" s="104" t="s">
        <v>24</v>
      </c>
      <c r="D29" s="104" t="s">
        <v>239</v>
      </c>
      <c r="E29" s="104" t="s">
        <v>239</v>
      </c>
      <c r="F29" s="104" t="s">
        <v>239</v>
      </c>
      <c r="G29" s="126">
        <v>1219.9</v>
      </c>
    </row>
    <row r="30" spans="1:7" ht="38.25">
      <c r="A30" s="115" t="s">
        <v>239</v>
      </c>
      <c r="B30" s="103" t="s">
        <v>250</v>
      </c>
      <c r="C30" s="104" t="s">
        <v>156</v>
      </c>
      <c r="D30" s="104" t="s">
        <v>239</v>
      </c>
      <c r="E30" s="104" t="s">
        <v>239</v>
      </c>
      <c r="F30" s="104" t="s">
        <v>239</v>
      </c>
      <c r="G30" s="126">
        <v>1219.9</v>
      </c>
    </row>
    <row r="31" spans="1:7" ht="25.5">
      <c r="A31" s="114" t="s">
        <v>239</v>
      </c>
      <c r="B31" s="106" t="s">
        <v>251</v>
      </c>
      <c r="C31" s="105" t="s">
        <v>252</v>
      </c>
      <c r="D31" s="105" t="s">
        <v>239</v>
      </c>
      <c r="E31" s="105" t="s">
        <v>239</v>
      </c>
      <c r="F31" s="105" t="s">
        <v>239</v>
      </c>
      <c r="G31" s="127">
        <v>259.78</v>
      </c>
    </row>
    <row r="32" spans="1:7" ht="25.5">
      <c r="A32" s="114" t="s">
        <v>239</v>
      </c>
      <c r="B32" s="106" t="s">
        <v>32</v>
      </c>
      <c r="C32" s="105" t="s">
        <v>252</v>
      </c>
      <c r="D32" s="105" t="s">
        <v>114</v>
      </c>
      <c r="E32" s="105" t="s">
        <v>239</v>
      </c>
      <c r="F32" s="105" t="s">
        <v>239</v>
      </c>
      <c r="G32" s="127">
        <v>259.78</v>
      </c>
    </row>
    <row r="33" spans="1:7" ht="25.5">
      <c r="A33" s="114" t="s">
        <v>239</v>
      </c>
      <c r="B33" s="106" t="s">
        <v>6</v>
      </c>
      <c r="C33" s="105" t="s">
        <v>252</v>
      </c>
      <c r="D33" s="105" t="s">
        <v>4</v>
      </c>
      <c r="E33" s="105" t="s">
        <v>239</v>
      </c>
      <c r="F33" s="105" t="s">
        <v>239</v>
      </c>
      <c r="G33" s="127">
        <v>259.78</v>
      </c>
    </row>
    <row r="34" spans="1:7" ht="12.75">
      <c r="A34" s="114" t="s">
        <v>239</v>
      </c>
      <c r="B34" s="106" t="s">
        <v>98</v>
      </c>
      <c r="C34" s="105" t="s">
        <v>252</v>
      </c>
      <c r="D34" s="105" t="s">
        <v>4</v>
      </c>
      <c r="E34" s="105" t="s">
        <v>113</v>
      </c>
      <c r="F34" s="105" t="s">
        <v>239</v>
      </c>
      <c r="G34" s="127">
        <v>259.78</v>
      </c>
    </row>
    <row r="35" spans="1:7" ht="12.75">
      <c r="A35" s="114" t="s">
        <v>239</v>
      </c>
      <c r="B35" s="106" t="s">
        <v>99</v>
      </c>
      <c r="C35" s="105" t="s">
        <v>252</v>
      </c>
      <c r="D35" s="105" t="s">
        <v>4</v>
      </c>
      <c r="E35" s="105" t="s">
        <v>113</v>
      </c>
      <c r="F35" s="105" t="s">
        <v>120</v>
      </c>
      <c r="G35" s="127">
        <v>259.78</v>
      </c>
    </row>
    <row r="36" spans="1:7" ht="25.5">
      <c r="A36" s="114" t="s">
        <v>239</v>
      </c>
      <c r="B36" s="106" t="s">
        <v>253</v>
      </c>
      <c r="C36" s="105" t="s">
        <v>254</v>
      </c>
      <c r="D36" s="105" t="s">
        <v>239</v>
      </c>
      <c r="E36" s="105" t="s">
        <v>239</v>
      </c>
      <c r="F36" s="105" t="s">
        <v>239</v>
      </c>
      <c r="G36" s="127">
        <v>200</v>
      </c>
    </row>
    <row r="37" spans="1:7" ht="25.5">
      <c r="A37" s="114" t="s">
        <v>239</v>
      </c>
      <c r="B37" s="106" t="s">
        <v>32</v>
      </c>
      <c r="C37" s="105" t="s">
        <v>254</v>
      </c>
      <c r="D37" s="105" t="s">
        <v>114</v>
      </c>
      <c r="E37" s="105" t="s">
        <v>239</v>
      </c>
      <c r="F37" s="105" t="s">
        <v>239</v>
      </c>
      <c r="G37" s="127">
        <v>200</v>
      </c>
    </row>
    <row r="38" spans="1:7" ht="25.5">
      <c r="A38" s="114" t="s">
        <v>239</v>
      </c>
      <c r="B38" s="106" t="s">
        <v>6</v>
      </c>
      <c r="C38" s="105" t="s">
        <v>254</v>
      </c>
      <c r="D38" s="105" t="s">
        <v>4</v>
      </c>
      <c r="E38" s="105" t="s">
        <v>239</v>
      </c>
      <c r="F38" s="105" t="s">
        <v>239</v>
      </c>
      <c r="G38" s="127">
        <v>200</v>
      </c>
    </row>
    <row r="39" spans="1:7" ht="12.75">
      <c r="A39" s="114" t="s">
        <v>239</v>
      </c>
      <c r="B39" s="106" t="s">
        <v>98</v>
      </c>
      <c r="C39" s="105" t="s">
        <v>254</v>
      </c>
      <c r="D39" s="105" t="s">
        <v>4</v>
      </c>
      <c r="E39" s="105" t="s">
        <v>113</v>
      </c>
      <c r="F39" s="105" t="s">
        <v>239</v>
      </c>
      <c r="G39" s="127">
        <v>200</v>
      </c>
    </row>
    <row r="40" spans="1:7" ht="12.75">
      <c r="A40" s="114" t="s">
        <v>239</v>
      </c>
      <c r="B40" s="106" t="s">
        <v>99</v>
      </c>
      <c r="C40" s="105" t="s">
        <v>254</v>
      </c>
      <c r="D40" s="105" t="s">
        <v>4</v>
      </c>
      <c r="E40" s="105" t="s">
        <v>113</v>
      </c>
      <c r="F40" s="105" t="s">
        <v>120</v>
      </c>
      <c r="G40" s="127">
        <v>200</v>
      </c>
    </row>
    <row r="41" spans="1:7" ht="25.5">
      <c r="A41" s="114" t="s">
        <v>239</v>
      </c>
      <c r="B41" s="106" t="s">
        <v>251</v>
      </c>
      <c r="C41" s="105" t="s">
        <v>255</v>
      </c>
      <c r="D41" s="105" t="s">
        <v>239</v>
      </c>
      <c r="E41" s="105" t="s">
        <v>239</v>
      </c>
      <c r="F41" s="105" t="s">
        <v>239</v>
      </c>
      <c r="G41" s="127">
        <v>533.56</v>
      </c>
    </row>
    <row r="42" spans="1:7" ht="25.5">
      <c r="A42" s="114" t="s">
        <v>239</v>
      </c>
      <c r="B42" s="106" t="s">
        <v>32</v>
      </c>
      <c r="C42" s="105" t="s">
        <v>255</v>
      </c>
      <c r="D42" s="105" t="s">
        <v>114</v>
      </c>
      <c r="E42" s="105" t="s">
        <v>239</v>
      </c>
      <c r="F42" s="105" t="s">
        <v>239</v>
      </c>
      <c r="G42" s="127">
        <v>533.56</v>
      </c>
    </row>
    <row r="43" spans="1:7" ht="25.5">
      <c r="A43" s="114" t="s">
        <v>239</v>
      </c>
      <c r="B43" s="106" t="s">
        <v>6</v>
      </c>
      <c r="C43" s="105" t="s">
        <v>255</v>
      </c>
      <c r="D43" s="105" t="s">
        <v>4</v>
      </c>
      <c r="E43" s="105" t="s">
        <v>239</v>
      </c>
      <c r="F43" s="105" t="s">
        <v>239</v>
      </c>
      <c r="G43" s="127">
        <v>533.56</v>
      </c>
    </row>
    <row r="44" spans="1:7" ht="12.75">
      <c r="A44" s="114" t="s">
        <v>239</v>
      </c>
      <c r="B44" s="106" t="s">
        <v>98</v>
      </c>
      <c r="C44" s="105" t="s">
        <v>255</v>
      </c>
      <c r="D44" s="105" t="s">
        <v>4</v>
      </c>
      <c r="E44" s="105" t="s">
        <v>113</v>
      </c>
      <c r="F44" s="105" t="s">
        <v>239</v>
      </c>
      <c r="G44" s="127">
        <v>533.56</v>
      </c>
    </row>
    <row r="45" spans="1:7" ht="12.75">
      <c r="A45" s="114" t="s">
        <v>239</v>
      </c>
      <c r="B45" s="106" t="s">
        <v>99</v>
      </c>
      <c r="C45" s="105" t="s">
        <v>255</v>
      </c>
      <c r="D45" s="105" t="s">
        <v>4</v>
      </c>
      <c r="E45" s="105" t="s">
        <v>113</v>
      </c>
      <c r="F45" s="105" t="s">
        <v>120</v>
      </c>
      <c r="G45" s="127">
        <v>533.56</v>
      </c>
    </row>
    <row r="46" spans="1:7" ht="25.5">
      <c r="A46" s="114" t="s">
        <v>239</v>
      </c>
      <c r="B46" s="106" t="s">
        <v>253</v>
      </c>
      <c r="C46" s="105" t="s">
        <v>256</v>
      </c>
      <c r="D46" s="105" t="s">
        <v>239</v>
      </c>
      <c r="E46" s="105" t="s">
        <v>239</v>
      </c>
      <c r="F46" s="105" t="s">
        <v>239</v>
      </c>
      <c r="G46" s="127">
        <v>226.56</v>
      </c>
    </row>
    <row r="47" spans="1:7" ht="25.5">
      <c r="A47" s="114" t="s">
        <v>239</v>
      </c>
      <c r="B47" s="106" t="s">
        <v>32</v>
      </c>
      <c r="C47" s="105" t="s">
        <v>256</v>
      </c>
      <c r="D47" s="105" t="s">
        <v>114</v>
      </c>
      <c r="E47" s="105" t="s">
        <v>239</v>
      </c>
      <c r="F47" s="105" t="s">
        <v>239</v>
      </c>
      <c r="G47" s="127">
        <v>226.56</v>
      </c>
    </row>
    <row r="48" spans="1:7" ht="25.5">
      <c r="A48" s="114" t="s">
        <v>239</v>
      </c>
      <c r="B48" s="106" t="s">
        <v>6</v>
      </c>
      <c r="C48" s="105" t="s">
        <v>256</v>
      </c>
      <c r="D48" s="105" t="s">
        <v>4</v>
      </c>
      <c r="E48" s="105" t="s">
        <v>239</v>
      </c>
      <c r="F48" s="105" t="s">
        <v>239</v>
      </c>
      <c r="G48" s="127">
        <v>226.56</v>
      </c>
    </row>
    <row r="49" spans="1:7" ht="12.75">
      <c r="A49" s="114" t="s">
        <v>239</v>
      </c>
      <c r="B49" s="106" t="s">
        <v>98</v>
      </c>
      <c r="C49" s="105" t="s">
        <v>256</v>
      </c>
      <c r="D49" s="105" t="s">
        <v>4</v>
      </c>
      <c r="E49" s="105" t="s">
        <v>113</v>
      </c>
      <c r="F49" s="105" t="s">
        <v>239</v>
      </c>
      <c r="G49" s="127">
        <v>226.56</v>
      </c>
    </row>
    <row r="50" spans="1:7" ht="12.75">
      <c r="A50" s="114" t="s">
        <v>239</v>
      </c>
      <c r="B50" s="106" t="s">
        <v>99</v>
      </c>
      <c r="C50" s="105" t="s">
        <v>256</v>
      </c>
      <c r="D50" s="105" t="s">
        <v>4</v>
      </c>
      <c r="E50" s="105" t="s">
        <v>113</v>
      </c>
      <c r="F50" s="105" t="s">
        <v>120</v>
      </c>
      <c r="G50" s="127">
        <v>226.56</v>
      </c>
    </row>
    <row r="51" spans="1:7" ht="25.5">
      <c r="A51" s="115" t="s">
        <v>45</v>
      </c>
      <c r="B51" s="116" t="s">
        <v>325</v>
      </c>
      <c r="C51" s="104" t="s">
        <v>326</v>
      </c>
      <c r="D51" s="104" t="s">
        <v>239</v>
      </c>
      <c r="E51" s="104" t="s">
        <v>239</v>
      </c>
      <c r="F51" s="104" t="s">
        <v>239</v>
      </c>
      <c r="G51" s="126">
        <v>4406.6</v>
      </c>
    </row>
    <row r="52" spans="1:7" ht="51">
      <c r="A52" s="115" t="s">
        <v>271</v>
      </c>
      <c r="B52" s="116" t="s">
        <v>327</v>
      </c>
      <c r="C52" s="104" t="s">
        <v>328</v>
      </c>
      <c r="D52" s="104" t="s">
        <v>239</v>
      </c>
      <c r="E52" s="104" t="s">
        <v>239</v>
      </c>
      <c r="F52" s="104" t="s">
        <v>239</v>
      </c>
      <c r="G52" s="126">
        <v>4406.6</v>
      </c>
    </row>
    <row r="53" spans="1:7" ht="25.5">
      <c r="A53" s="115" t="s">
        <v>239</v>
      </c>
      <c r="B53" s="103" t="s">
        <v>329</v>
      </c>
      <c r="C53" s="104" t="s">
        <v>330</v>
      </c>
      <c r="D53" s="104" t="s">
        <v>239</v>
      </c>
      <c r="E53" s="104" t="s">
        <v>239</v>
      </c>
      <c r="F53" s="104" t="s">
        <v>239</v>
      </c>
      <c r="G53" s="126">
        <v>4406.6</v>
      </c>
    </row>
    <row r="54" spans="1:7" ht="25.5">
      <c r="A54" s="114" t="s">
        <v>239</v>
      </c>
      <c r="B54" s="106" t="s">
        <v>331</v>
      </c>
      <c r="C54" s="105" t="s">
        <v>332</v>
      </c>
      <c r="D54" s="105" t="s">
        <v>239</v>
      </c>
      <c r="E54" s="105" t="s">
        <v>239</v>
      </c>
      <c r="F54" s="105" t="s">
        <v>239</v>
      </c>
      <c r="G54" s="127">
        <v>4406.6</v>
      </c>
    </row>
    <row r="55" spans="1:7" ht="25.5">
      <c r="A55" s="114" t="s">
        <v>239</v>
      </c>
      <c r="B55" s="106" t="s">
        <v>32</v>
      </c>
      <c r="C55" s="105" t="s">
        <v>332</v>
      </c>
      <c r="D55" s="105" t="s">
        <v>114</v>
      </c>
      <c r="E55" s="105" t="s">
        <v>239</v>
      </c>
      <c r="F55" s="105" t="s">
        <v>239</v>
      </c>
      <c r="G55" s="127">
        <v>4406.6</v>
      </c>
    </row>
    <row r="56" spans="1:7" ht="25.5">
      <c r="A56" s="114" t="s">
        <v>239</v>
      </c>
      <c r="B56" s="106" t="s">
        <v>6</v>
      </c>
      <c r="C56" s="105" t="s">
        <v>332</v>
      </c>
      <c r="D56" s="105" t="s">
        <v>4</v>
      </c>
      <c r="E56" s="105" t="s">
        <v>239</v>
      </c>
      <c r="F56" s="105" t="s">
        <v>239</v>
      </c>
      <c r="G56" s="127">
        <v>4406.6</v>
      </c>
    </row>
    <row r="57" spans="1:7" ht="12.75">
      <c r="A57" s="114" t="s">
        <v>239</v>
      </c>
      <c r="B57" s="106" t="s">
        <v>98</v>
      </c>
      <c r="C57" s="105" t="s">
        <v>332</v>
      </c>
      <c r="D57" s="105" t="s">
        <v>4</v>
      </c>
      <c r="E57" s="105" t="s">
        <v>113</v>
      </c>
      <c r="F57" s="105" t="s">
        <v>239</v>
      </c>
      <c r="G57" s="127">
        <v>4406.6</v>
      </c>
    </row>
    <row r="58" spans="1:7" ht="12.75">
      <c r="A58" s="114" t="s">
        <v>239</v>
      </c>
      <c r="B58" s="106" t="s">
        <v>323</v>
      </c>
      <c r="C58" s="105" t="s">
        <v>332</v>
      </c>
      <c r="D58" s="105" t="s">
        <v>4</v>
      </c>
      <c r="E58" s="105" t="s">
        <v>113</v>
      </c>
      <c r="F58" s="105" t="s">
        <v>324</v>
      </c>
      <c r="G58" s="127">
        <v>4406.6</v>
      </c>
    </row>
    <row r="59" spans="1:7" ht="25.5">
      <c r="A59" s="115" t="s">
        <v>46</v>
      </c>
      <c r="B59" s="116" t="s">
        <v>243</v>
      </c>
      <c r="C59" s="104" t="s">
        <v>16</v>
      </c>
      <c r="D59" s="104" t="s">
        <v>239</v>
      </c>
      <c r="E59" s="104" t="s">
        <v>239</v>
      </c>
      <c r="F59" s="104" t="s">
        <v>239</v>
      </c>
      <c r="G59" s="126">
        <v>100.94</v>
      </c>
    </row>
    <row r="60" spans="1:7" ht="51">
      <c r="A60" s="115" t="s">
        <v>272</v>
      </c>
      <c r="B60" s="116" t="s">
        <v>244</v>
      </c>
      <c r="C60" s="104" t="s">
        <v>17</v>
      </c>
      <c r="D60" s="104" t="s">
        <v>239</v>
      </c>
      <c r="E60" s="104" t="s">
        <v>239</v>
      </c>
      <c r="F60" s="104" t="s">
        <v>239</v>
      </c>
      <c r="G60" s="126">
        <v>100.94</v>
      </c>
    </row>
    <row r="61" spans="1:7" ht="38.25">
      <c r="A61" s="115" t="s">
        <v>239</v>
      </c>
      <c r="B61" s="103" t="s">
        <v>322</v>
      </c>
      <c r="C61" s="104" t="s">
        <v>18</v>
      </c>
      <c r="D61" s="104" t="s">
        <v>239</v>
      </c>
      <c r="E61" s="104" t="s">
        <v>239</v>
      </c>
      <c r="F61" s="104" t="s">
        <v>239</v>
      </c>
      <c r="G61" s="126">
        <v>5</v>
      </c>
    </row>
    <row r="62" spans="1:7" ht="25.5">
      <c r="A62" s="114" t="s">
        <v>239</v>
      </c>
      <c r="B62" s="106" t="s">
        <v>245</v>
      </c>
      <c r="C62" s="105" t="s">
        <v>19</v>
      </c>
      <c r="D62" s="105" t="s">
        <v>239</v>
      </c>
      <c r="E62" s="105" t="s">
        <v>239</v>
      </c>
      <c r="F62" s="105" t="s">
        <v>239</v>
      </c>
      <c r="G62" s="127">
        <v>5</v>
      </c>
    </row>
    <row r="63" spans="1:7" ht="12.75">
      <c r="A63" s="114" t="s">
        <v>239</v>
      </c>
      <c r="B63" s="106" t="s">
        <v>93</v>
      </c>
      <c r="C63" s="105" t="s">
        <v>19</v>
      </c>
      <c r="D63" s="105" t="s">
        <v>118</v>
      </c>
      <c r="E63" s="105" t="s">
        <v>239</v>
      </c>
      <c r="F63" s="105" t="s">
        <v>239</v>
      </c>
      <c r="G63" s="127">
        <v>5</v>
      </c>
    </row>
    <row r="64" spans="1:7" ht="12.75">
      <c r="A64" s="114" t="s">
        <v>239</v>
      </c>
      <c r="B64" s="106" t="s">
        <v>59</v>
      </c>
      <c r="C64" s="105" t="s">
        <v>19</v>
      </c>
      <c r="D64" s="105" t="s">
        <v>8</v>
      </c>
      <c r="E64" s="105" t="s">
        <v>239</v>
      </c>
      <c r="F64" s="105" t="s">
        <v>239</v>
      </c>
      <c r="G64" s="127">
        <v>5</v>
      </c>
    </row>
    <row r="65" spans="1:7" ht="12.75">
      <c r="A65" s="114" t="s">
        <v>239</v>
      </c>
      <c r="B65" s="106" t="s">
        <v>92</v>
      </c>
      <c r="C65" s="105" t="s">
        <v>19</v>
      </c>
      <c r="D65" s="105" t="s">
        <v>8</v>
      </c>
      <c r="E65" s="105" t="s">
        <v>109</v>
      </c>
      <c r="F65" s="105" t="s">
        <v>239</v>
      </c>
      <c r="G65" s="127">
        <v>5</v>
      </c>
    </row>
    <row r="66" spans="1:7" ht="12.75">
      <c r="A66" s="114" t="s">
        <v>239</v>
      </c>
      <c r="B66" s="106" t="s">
        <v>96</v>
      </c>
      <c r="C66" s="105" t="s">
        <v>19</v>
      </c>
      <c r="D66" s="105" t="s">
        <v>8</v>
      </c>
      <c r="E66" s="105" t="s">
        <v>109</v>
      </c>
      <c r="F66" s="105" t="s">
        <v>122</v>
      </c>
      <c r="G66" s="127">
        <v>5</v>
      </c>
    </row>
    <row r="67" spans="1:7" ht="51">
      <c r="A67" s="115" t="s">
        <v>239</v>
      </c>
      <c r="B67" s="103" t="s">
        <v>247</v>
      </c>
      <c r="C67" s="104" t="s">
        <v>20</v>
      </c>
      <c r="D67" s="104" t="s">
        <v>239</v>
      </c>
      <c r="E67" s="104" t="s">
        <v>239</v>
      </c>
      <c r="F67" s="104" t="s">
        <v>239</v>
      </c>
      <c r="G67" s="126">
        <v>95.94</v>
      </c>
    </row>
    <row r="68" spans="1:7" ht="38.25">
      <c r="A68" s="114" t="s">
        <v>239</v>
      </c>
      <c r="B68" s="106" t="s">
        <v>21</v>
      </c>
      <c r="C68" s="105" t="s">
        <v>22</v>
      </c>
      <c r="D68" s="105" t="s">
        <v>239</v>
      </c>
      <c r="E68" s="105" t="s">
        <v>239</v>
      </c>
      <c r="F68" s="105" t="s">
        <v>239</v>
      </c>
      <c r="G68" s="127">
        <v>95.94</v>
      </c>
    </row>
    <row r="69" spans="1:7" ht="38.25">
      <c r="A69" s="114" t="s">
        <v>239</v>
      </c>
      <c r="B69" s="106" t="s">
        <v>154</v>
      </c>
      <c r="C69" s="105" t="s">
        <v>22</v>
      </c>
      <c r="D69" s="105" t="s">
        <v>115</v>
      </c>
      <c r="E69" s="105" t="s">
        <v>239</v>
      </c>
      <c r="F69" s="105" t="s">
        <v>239</v>
      </c>
      <c r="G69" s="127">
        <v>95.94</v>
      </c>
    </row>
    <row r="70" spans="1:7" ht="25.5">
      <c r="A70" s="114" t="s">
        <v>239</v>
      </c>
      <c r="B70" s="106" t="s">
        <v>155</v>
      </c>
      <c r="C70" s="105" t="s">
        <v>22</v>
      </c>
      <c r="D70" s="105" t="s">
        <v>3</v>
      </c>
      <c r="E70" s="105" t="s">
        <v>239</v>
      </c>
      <c r="F70" s="105" t="s">
        <v>239</v>
      </c>
      <c r="G70" s="127">
        <v>95.94</v>
      </c>
    </row>
    <row r="71" spans="1:7" ht="12.75">
      <c r="A71" s="114" t="s">
        <v>239</v>
      </c>
      <c r="B71" s="106" t="s">
        <v>0</v>
      </c>
      <c r="C71" s="105" t="s">
        <v>22</v>
      </c>
      <c r="D71" s="105" t="s">
        <v>3</v>
      </c>
      <c r="E71" s="105" t="s">
        <v>112</v>
      </c>
      <c r="F71" s="105" t="s">
        <v>239</v>
      </c>
      <c r="G71" s="127">
        <v>95.94</v>
      </c>
    </row>
    <row r="72" spans="1:7" ht="12.75">
      <c r="A72" s="114" t="s">
        <v>239</v>
      </c>
      <c r="B72" s="106" t="s">
        <v>1</v>
      </c>
      <c r="C72" s="105" t="s">
        <v>22</v>
      </c>
      <c r="D72" s="105" t="s">
        <v>3</v>
      </c>
      <c r="E72" s="105" t="s">
        <v>112</v>
      </c>
      <c r="F72" s="105" t="s">
        <v>110</v>
      </c>
      <c r="G72" s="127">
        <v>95.94</v>
      </c>
    </row>
    <row r="73" spans="1:7" ht="25.5">
      <c r="A73" s="115" t="s">
        <v>296</v>
      </c>
      <c r="B73" s="116" t="s">
        <v>241</v>
      </c>
      <c r="C73" s="104" t="s">
        <v>11</v>
      </c>
      <c r="D73" s="104" t="s">
        <v>239</v>
      </c>
      <c r="E73" s="104" t="s">
        <v>239</v>
      </c>
      <c r="F73" s="104" t="s">
        <v>239</v>
      </c>
      <c r="G73" s="126">
        <v>1546.95</v>
      </c>
    </row>
    <row r="74" spans="1:7" ht="25.5">
      <c r="A74" s="115" t="s">
        <v>297</v>
      </c>
      <c r="B74" s="116" t="s">
        <v>242</v>
      </c>
      <c r="C74" s="104" t="s">
        <v>12</v>
      </c>
      <c r="D74" s="104" t="s">
        <v>239</v>
      </c>
      <c r="E74" s="104" t="s">
        <v>239</v>
      </c>
      <c r="F74" s="104" t="s">
        <v>239</v>
      </c>
      <c r="G74" s="126">
        <v>1546.95</v>
      </c>
    </row>
    <row r="75" spans="1:7" ht="12.75">
      <c r="A75" s="115" t="s">
        <v>239</v>
      </c>
      <c r="B75" s="103" t="s">
        <v>13</v>
      </c>
      <c r="C75" s="104" t="s">
        <v>14</v>
      </c>
      <c r="D75" s="104" t="s">
        <v>239</v>
      </c>
      <c r="E75" s="104" t="s">
        <v>239</v>
      </c>
      <c r="F75" s="104" t="s">
        <v>239</v>
      </c>
      <c r="G75" s="126">
        <v>1546.95</v>
      </c>
    </row>
    <row r="76" spans="1:7" ht="12.75">
      <c r="A76" s="114" t="s">
        <v>239</v>
      </c>
      <c r="B76" s="106" t="s">
        <v>111</v>
      </c>
      <c r="C76" s="105" t="s">
        <v>15</v>
      </c>
      <c r="D76" s="105" t="s">
        <v>239</v>
      </c>
      <c r="E76" s="105" t="s">
        <v>239</v>
      </c>
      <c r="F76" s="105" t="s">
        <v>239</v>
      </c>
      <c r="G76" s="127">
        <v>997.1</v>
      </c>
    </row>
    <row r="77" spans="1:7" ht="38.25">
      <c r="A77" s="114" t="s">
        <v>239</v>
      </c>
      <c r="B77" s="106" t="s">
        <v>154</v>
      </c>
      <c r="C77" s="105" t="s">
        <v>15</v>
      </c>
      <c r="D77" s="105" t="s">
        <v>115</v>
      </c>
      <c r="E77" s="105" t="s">
        <v>239</v>
      </c>
      <c r="F77" s="105" t="s">
        <v>239</v>
      </c>
      <c r="G77" s="127">
        <v>972.82</v>
      </c>
    </row>
    <row r="78" spans="1:7" s="70" customFormat="1" ht="25.5">
      <c r="A78" s="114" t="s">
        <v>239</v>
      </c>
      <c r="B78" s="106" t="s">
        <v>155</v>
      </c>
      <c r="C78" s="105" t="s">
        <v>15</v>
      </c>
      <c r="D78" s="105" t="s">
        <v>3</v>
      </c>
      <c r="E78" s="105" t="s">
        <v>239</v>
      </c>
      <c r="F78" s="105" t="s">
        <v>239</v>
      </c>
      <c r="G78" s="127">
        <v>972.82</v>
      </c>
    </row>
    <row r="79" spans="1:7" s="70" customFormat="1" ht="12.75">
      <c r="A79" s="114" t="s">
        <v>239</v>
      </c>
      <c r="B79" s="106" t="s">
        <v>92</v>
      </c>
      <c r="C79" s="105" t="s">
        <v>15</v>
      </c>
      <c r="D79" s="105" t="s">
        <v>3</v>
      </c>
      <c r="E79" s="105" t="s">
        <v>109</v>
      </c>
      <c r="F79" s="105" t="s">
        <v>239</v>
      </c>
      <c r="G79" s="127">
        <v>972.82</v>
      </c>
    </row>
    <row r="80" spans="1:7" s="70" customFormat="1" ht="38.25">
      <c r="A80" s="114" t="s">
        <v>239</v>
      </c>
      <c r="B80" s="106" t="s">
        <v>94</v>
      </c>
      <c r="C80" s="105" t="s">
        <v>15</v>
      </c>
      <c r="D80" s="105" t="s">
        <v>3</v>
      </c>
      <c r="E80" s="105" t="s">
        <v>109</v>
      </c>
      <c r="F80" s="105" t="s">
        <v>113</v>
      </c>
      <c r="G80" s="127">
        <v>972.82</v>
      </c>
    </row>
    <row r="81" spans="1:7" s="70" customFormat="1" ht="25.5">
      <c r="A81" s="114" t="s">
        <v>239</v>
      </c>
      <c r="B81" s="106" t="s">
        <v>32</v>
      </c>
      <c r="C81" s="105" t="s">
        <v>15</v>
      </c>
      <c r="D81" s="105" t="s">
        <v>114</v>
      </c>
      <c r="E81" s="105" t="s">
        <v>239</v>
      </c>
      <c r="F81" s="105" t="s">
        <v>239</v>
      </c>
      <c r="G81" s="127">
        <v>23</v>
      </c>
    </row>
    <row r="82" spans="1:7" s="70" customFormat="1" ht="25.5">
      <c r="A82" s="114" t="s">
        <v>239</v>
      </c>
      <c r="B82" s="106" t="s">
        <v>6</v>
      </c>
      <c r="C82" s="105" t="s">
        <v>15</v>
      </c>
      <c r="D82" s="105" t="s">
        <v>4</v>
      </c>
      <c r="E82" s="105" t="s">
        <v>239</v>
      </c>
      <c r="F82" s="105" t="s">
        <v>239</v>
      </c>
      <c r="G82" s="127">
        <v>23</v>
      </c>
    </row>
    <row r="83" spans="1:7" s="70" customFormat="1" ht="12.75">
      <c r="A83" s="114" t="s">
        <v>239</v>
      </c>
      <c r="B83" s="106" t="s">
        <v>92</v>
      </c>
      <c r="C83" s="105" t="s">
        <v>15</v>
      </c>
      <c r="D83" s="105" t="s">
        <v>4</v>
      </c>
      <c r="E83" s="105" t="s">
        <v>109</v>
      </c>
      <c r="F83" s="105" t="s">
        <v>239</v>
      </c>
      <c r="G83" s="127">
        <v>23</v>
      </c>
    </row>
    <row r="84" spans="1:7" s="70" customFormat="1" ht="38.25">
      <c r="A84" s="114" t="s">
        <v>239</v>
      </c>
      <c r="B84" s="106" t="s">
        <v>94</v>
      </c>
      <c r="C84" s="105" t="s">
        <v>15</v>
      </c>
      <c r="D84" s="105" t="s">
        <v>4</v>
      </c>
      <c r="E84" s="105" t="s">
        <v>109</v>
      </c>
      <c r="F84" s="105" t="s">
        <v>113</v>
      </c>
      <c r="G84" s="127">
        <v>23</v>
      </c>
    </row>
    <row r="85" spans="1:7" s="70" customFormat="1" ht="12.75">
      <c r="A85" s="114" t="s">
        <v>239</v>
      </c>
      <c r="B85" s="106" t="s">
        <v>93</v>
      </c>
      <c r="C85" s="105" t="s">
        <v>15</v>
      </c>
      <c r="D85" s="105" t="s">
        <v>118</v>
      </c>
      <c r="E85" s="105" t="s">
        <v>239</v>
      </c>
      <c r="F85" s="105" t="s">
        <v>239</v>
      </c>
      <c r="G85" s="127">
        <v>1.28</v>
      </c>
    </row>
    <row r="86" spans="1:7" s="70" customFormat="1" ht="12.75">
      <c r="A86" s="114" t="s">
        <v>239</v>
      </c>
      <c r="B86" s="106" t="s">
        <v>7</v>
      </c>
      <c r="C86" s="105" t="s">
        <v>15</v>
      </c>
      <c r="D86" s="105" t="s">
        <v>5</v>
      </c>
      <c r="E86" s="105" t="s">
        <v>239</v>
      </c>
      <c r="F86" s="105" t="s">
        <v>239</v>
      </c>
      <c r="G86" s="127">
        <v>1.28</v>
      </c>
    </row>
    <row r="87" spans="1:7" ht="12.75">
      <c r="A87" s="114" t="s">
        <v>239</v>
      </c>
      <c r="B87" s="106" t="s">
        <v>92</v>
      </c>
      <c r="C87" s="105" t="s">
        <v>15</v>
      </c>
      <c r="D87" s="105" t="s">
        <v>5</v>
      </c>
      <c r="E87" s="105" t="s">
        <v>109</v>
      </c>
      <c r="F87" s="105" t="s">
        <v>239</v>
      </c>
      <c r="G87" s="127">
        <v>1.28</v>
      </c>
    </row>
    <row r="88" spans="1:7" ht="38.25">
      <c r="A88" s="114" t="s">
        <v>239</v>
      </c>
      <c r="B88" s="106" t="s">
        <v>94</v>
      </c>
      <c r="C88" s="105" t="s">
        <v>15</v>
      </c>
      <c r="D88" s="105" t="s">
        <v>5</v>
      </c>
      <c r="E88" s="105" t="s">
        <v>109</v>
      </c>
      <c r="F88" s="105" t="s">
        <v>113</v>
      </c>
      <c r="G88" s="127">
        <v>1.28</v>
      </c>
    </row>
    <row r="89" spans="1:7" ht="12.75">
      <c r="A89" s="114" t="s">
        <v>239</v>
      </c>
      <c r="B89" s="106" t="s">
        <v>119</v>
      </c>
      <c r="C89" s="105" t="s">
        <v>29</v>
      </c>
      <c r="D89" s="105" t="s">
        <v>239</v>
      </c>
      <c r="E89" s="105" t="s">
        <v>239</v>
      </c>
      <c r="F89" s="105" t="s">
        <v>239</v>
      </c>
      <c r="G89" s="127">
        <v>547.53</v>
      </c>
    </row>
    <row r="90" spans="1:7" ht="38.25">
      <c r="A90" s="114" t="s">
        <v>239</v>
      </c>
      <c r="B90" s="106" t="s">
        <v>154</v>
      </c>
      <c r="C90" s="105" t="s">
        <v>29</v>
      </c>
      <c r="D90" s="105" t="s">
        <v>115</v>
      </c>
      <c r="E90" s="105" t="s">
        <v>239</v>
      </c>
      <c r="F90" s="105" t="s">
        <v>239</v>
      </c>
      <c r="G90" s="127">
        <v>547.53</v>
      </c>
    </row>
    <row r="91" spans="1:7" ht="25.5">
      <c r="A91" s="114" t="s">
        <v>239</v>
      </c>
      <c r="B91" s="106" t="s">
        <v>155</v>
      </c>
      <c r="C91" s="105" t="s">
        <v>29</v>
      </c>
      <c r="D91" s="105" t="s">
        <v>3</v>
      </c>
      <c r="E91" s="105" t="s">
        <v>239</v>
      </c>
      <c r="F91" s="105" t="s">
        <v>239</v>
      </c>
      <c r="G91" s="127">
        <v>547.53</v>
      </c>
    </row>
    <row r="92" spans="1:7" ht="12.75">
      <c r="A92" s="114" t="s">
        <v>239</v>
      </c>
      <c r="B92" s="106" t="s">
        <v>92</v>
      </c>
      <c r="C92" s="105" t="s">
        <v>29</v>
      </c>
      <c r="D92" s="105" t="s">
        <v>3</v>
      </c>
      <c r="E92" s="105" t="s">
        <v>109</v>
      </c>
      <c r="F92" s="105" t="s">
        <v>239</v>
      </c>
      <c r="G92" s="127">
        <v>547.53</v>
      </c>
    </row>
    <row r="93" spans="1:7" ht="12.75">
      <c r="A93" s="114" t="s">
        <v>239</v>
      </c>
      <c r="B93" s="106" t="s">
        <v>97</v>
      </c>
      <c r="C93" s="105" t="s">
        <v>29</v>
      </c>
      <c r="D93" s="105" t="s">
        <v>3</v>
      </c>
      <c r="E93" s="105" t="s">
        <v>109</v>
      </c>
      <c r="F93" s="105" t="s">
        <v>117</v>
      </c>
      <c r="G93" s="127">
        <v>547.53</v>
      </c>
    </row>
    <row r="94" spans="1:7" ht="25.5">
      <c r="A94" s="114" t="s">
        <v>239</v>
      </c>
      <c r="B94" s="106" t="s">
        <v>246</v>
      </c>
      <c r="C94" s="105" t="s">
        <v>31</v>
      </c>
      <c r="D94" s="105" t="s">
        <v>239</v>
      </c>
      <c r="E94" s="105" t="s">
        <v>239</v>
      </c>
      <c r="F94" s="105" t="s">
        <v>239</v>
      </c>
      <c r="G94" s="127">
        <v>2.32</v>
      </c>
    </row>
    <row r="95" spans="1:7" ht="12.75">
      <c r="A95" s="114" t="s">
        <v>239</v>
      </c>
      <c r="B95" s="106" t="s">
        <v>93</v>
      </c>
      <c r="C95" s="105" t="s">
        <v>31</v>
      </c>
      <c r="D95" s="105" t="s">
        <v>118</v>
      </c>
      <c r="E95" s="105" t="s">
        <v>239</v>
      </c>
      <c r="F95" s="105" t="s">
        <v>239</v>
      </c>
      <c r="G95" s="127">
        <v>2.32</v>
      </c>
    </row>
    <row r="96" spans="1:7" ht="12.75">
      <c r="A96" s="114" t="s">
        <v>239</v>
      </c>
      <c r="B96" s="106" t="s">
        <v>7</v>
      </c>
      <c r="C96" s="105" t="s">
        <v>31</v>
      </c>
      <c r="D96" s="105" t="s">
        <v>5</v>
      </c>
      <c r="E96" s="105" t="s">
        <v>239</v>
      </c>
      <c r="F96" s="105" t="s">
        <v>239</v>
      </c>
      <c r="G96" s="127">
        <v>2.32</v>
      </c>
    </row>
    <row r="97" spans="1:7" ht="12.75">
      <c r="A97" s="114" t="s">
        <v>239</v>
      </c>
      <c r="B97" s="106" t="s">
        <v>92</v>
      </c>
      <c r="C97" s="105" t="s">
        <v>31</v>
      </c>
      <c r="D97" s="105" t="s">
        <v>5</v>
      </c>
      <c r="E97" s="105" t="s">
        <v>109</v>
      </c>
      <c r="F97" s="105" t="s">
        <v>239</v>
      </c>
      <c r="G97" s="127">
        <v>2.32</v>
      </c>
    </row>
    <row r="98" spans="1:7" ht="12.75">
      <c r="A98" s="114" t="s">
        <v>239</v>
      </c>
      <c r="B98" s="106" t="s">
        <v>97</v>
      </c>
      <c r="C98" s="105" t="s">
        <v>31</v>
      </c>
      <c r="D98" s="105" t="s">
        <v>5</v>
      </c>
      <c r="E98" s="105" t="s">
        <v>109</v>
      </c>
      <c r="F98" s="105" t="s">
        <v>117</v>
      </c>
      <c r="G98" s="127">
        <v>2.32</v>
      </c>
    </row>
    <row r="99" spans="1:7" ht="25.5">
      <c r="A99" s="115" t="s">
        <v>348</v>
      </c>
      <c r="B99" s="116" t="s">
        <v>334</v>
      </c>
      <c r="C99" s="104" t="s">
        <v>335</v>
      </c>
      <c r="D99" s="104" t="s">
        <v>239</v>
      </c>
      <c r="E99" s="104" t="s">
        <v>239</v>
      </c>
      <c r="F99" s="104" t="s">
        <v>239</v>
      </c>
      <c r="G99" s="126">
        <v>2.8</v>
      </c>
    </row>
    <row r="100" spans="1:7" ht="51">
      <c r="A100" s="115" t="s">
        <v>349</v>
      </c>
      <c r="B100" s="116" t="s">
        <v>336</v>
      </c>
      <c r="C100" s="104" t="s">
        <v>337</v>
      </c>
      <c r="D100" s="104" t="s">
        <v>239</v>
      </c>
      <c r="E100" s="104" t="s">
        <v>239</v>
      </c>
      <c r="F100" s="104" t="s">
        <v>239</v>
      </c>
      <c r="G100" s="126">
        <v>2.8</v>
      </c>
    </row>
    <row r="101" spans="1:7" ht="51">
      <c r="A101" s="115" t="s">
        <v>239</v>
      </c>
      <c r="B101" s="103" t="s">
        <v>338</v>
      </c>
      <c r="C101" s="104" t="s">
        <v>339</v>
      </c>
      <c r="D101" s="104" t="s">
        <v>239</v>
      </c>
      <c r="E101" s="104" t="s">
        <v>239</v>
      </c>
      <c r="F101" s="104" t="s">
        <v>239</v>
      </c>
      <c r="G101" s="126">
        <v>2.8</v>
      </c>
    </row>
    <row r="102" spans="1:7" ht="25.5">
      <c r="A102" s="114" t="s">
        <v>239</v>
      </c>
      <c r="B102" s="106" t="s">
        <v>340</v>
      </c>
      <c r="C102" s="105" t="s">
        <v>341</v>
      </c>
      <c r="D102" s="105" t="s">
        <v>239</v>
      </c>
      <c r="E102" s="105" t="s">
        <v>239</v>
      </c>
      <c r="F102" s="105" t="s">
        <v>239</v>
      </c>
      <c r="G102" s="127">
        <v>2.8</v>
      </c>
    </row>
    <row r="103" spans="1:7" ht="25.5">
      <c r="A103" s="114" t="s">
        <v>239</v>
      </c>
      <c r="B103" s="106" t="s">
        <v>32</v>
      </c>
      <c r="C103" s="105" t="s">
        <v>341</v>
      </c>
      <c r="D103" s="105" t="s">
        <v>114</v>
      </c>
      <c r="E103" s="105" t="s">
        <v>239</v>
      </c>
      <c r="F103" s="105" t="s">
        <v>239</v>
      </c>
      <c r="G103" s="127">
        <v>2.8</v>
      </c>
    </row>
    <row r="104" spans="1:7" ht="25.5">
      <c r="A104" s="114" t="s">
        <v>239</v>
      </c>
      <c r="B104" s="106" t="s">
        <v>6</v>
      </c>
      <c r="C104" s="105" t="s">
        <v>341</v>
      </c>
      <c r="D104" s="105" t="s">
        <v>4</v>
      </c>
      <c r="E104" s="105" t="s">
        <v>239</v>
      </c>
      <c r="F104" s="105" t="s">
        <v>239</v>
      </c>
      <c r="G104" s="127">
        <v>2.8</v>
      </c>
    </row>
    <row r="105" spans="1:7" ht="12.75">
      <c r="A105" s="114" t="s">
        <v>239</v>
      </c>
      <c r="B105" s="106" t="s">
        <v>100</v>
      </c>
      <c r="C105" s="105" t="s">
        <v>341</v>
      </c>
      <c r="D105" s="105" t="s">
        <v>4</v>
      </c>
      <c r="E105" s="105" t="s">
        <v>116</v>
      </c>
      <c r="F105" s="105" t="s">
        <v>239</v>
      </c>
      <c r="G105" s="127">
        <v>2.8</v>
      </c>
    </row>
    <row r="106" spans="1:7" ht="12.75">
      <c r="A106" s="114" t="s">
        <v>239</v>
      </c>
      <c r="B106" s="106" t="s">
        <v>333</v>
      </c>
      <c r="C106" s="105" t="s">
        <v>341</v>
      </c>
      <c r="D106" s="105" t="s">
        <v>4</v>
      </c>
      <c r="E106" s="105" t="s">
        <v>116</v>
      </c>
      <c r="F106" s="105" t="s">
        <v>109</v>
      </c>
      <c r="G106" s="127">
        <v>2.8</v>
      </c>
    </row>
    <row r="107" spans="1:7" ht="25.5">
      <c r="A107" s="115" t="s">
        <v>350</v>
      </c>
      <c r="B107" s="116" t="s">
        <v>257</v>
      </c>
      <c r="C107" s="104" t="s">
        <v>258</v>
      </c>
      <c r="D107" s="104" t="s">
        <v>239</v>
      </c>
      <c r="E107" s="104" t="s">
        <v>239</v>
      </c>
      <c r="F107" s="104" t="s">
        <v>239</v>
      </c>
      <c r="G107" s="126">
        <v>49.12</v>
      </c>
    </row>
    <row r="108" spans="1:7" ht="51">
      <c r="A108" s="115" t="s">
        <v>351</v>
      </c>
      <c r="B108" s="116" t="s">
        <v>157</v>
      </c>
      <c r="C108" s="104" t="s">
        <v>259</v>
      </c>
      <c r="D108" s="104" t="s">
        <v>239</v>
      </c>
      <c r="E108" s="104" t="s">
        <v>239</v>
      </c>
      <c r="F108" s="104" t="s">
        <v>239</v>
      </c>
      <c r="G108" s="126">
        <v>49.12</v>
      </c>
    </row>
    <row r="109" spans="1:7" ht="25.5">
      <c r="A109" s="115" t="s">
        <v>239</v>
      </c>
      <c r="B109" s="103" t="s">
        <v>158</v>
      </c>
      <c r="C109" s="104" t="s">
        <v>260</v>
      </c>
      <c r="D109" s="104" t="s">
        <v>239</v>
      </c>
      <c r="E109" s="104" t="s">
        <v>239</v>
      </c>
      <c r="F109" s="104" t="s">
        <v>239</v>
      </c>
      <c r="G109" s="126">
        <v>49.12</v>
      </c>
    </row>
    <row r="110" spans="1:7" ht="12.75">
      <c r="A110" s="114" t="s">
        <v>239</v>
      </c>
      <c r="B110" s="106" t="s">
        <v>131</v>
      </c>
      <c r="C110" s="105" t="s">
        <v>261</v>
      </c>
      <c r="D110" s="105" t="s">
        <v>239</v>
      </c>
      <c r="E110" s="105" t="s">
        <v>239</v>
      </c>
      <c r="F110" s="105" t="s">
        <v>239</v>
      </c>
      <c r="G110" s="127">
        <v>43.39</v>
      </c>
    </row>
    <row r="111" spans="1:7" ht="25.5">
      <c r="A111" s="114" t="s">
        <v>239</v>
      </c>
      <c r="B111" s="106" t="s">
        <v>32</v>
      </c>
      <c r="C111" s="105" t="s">
        <v>261</v>
      </c>
      <c r="D111" s="105" t="s">
        <v>114</v>
      </c>
      <c r="E111" s="105" t="s">
        <v>239</v>
      </c>
      <c r="F111" s="105" t="s">
        <v>239</v>
      </c>
      <c r="G111" s="127">
        <v>43.39</v>
      </c>
    </row>
    <row r="112" spans="1:7" ht="25.5">
      <c r="A112" s="114" t="s">
        <v>239</v>
      </c>
      <c r="B112" s="106" t="s">
        <v>6</v>
      </c>
      <c r="C112" s="105" t="s">
        <v>261</v>
      </c>
      <c r="D112" s="105" t="s">
        <v>4</v>
      </c>
      <c r="E112" s="105" t="s">
        <v>239</v>
      </c>
      <c r="F112" s="105" t="s">
        <v>239</v>
      </c>
      <c r="G112" s="127">
        <v>43.39</v>
      </c>
    </row>
    <row r="113" spans="1:7" ht="12.75">
      <c r="A113" s="114" t="s">
        <v>239</v>
      </c>
      <c r="B113" s="106" t="s">
        <v>100</v>
      </c>
      <c r="C113" s="105" t="s">
        <v>261</v>
      </c>
      <c r="D113" s="105" t="s">
        <v>4</v>
      </c>
      <c r="E113" s="105" t="s">
        <v>116</v>
      </c>
      <c r="F113" s="105" t="s">
        <v>239</v>
      </c>
      <c r="G113" s="127">
        <v>43.39</v>
      </c>
    </row>
    <row r="114" spans="1:7" ht="12.75">
      <c r="A114" s="114" t="s">
        <v>239</v>
      </c>
      <c r="B114" s="106" t="s">
        <v>101</v>
      </c>
      <c r="C114" s="105" t="s">
        <v>261</v>
      </c>
      <c r="D114" s="105" t="s">
        <v>4</v>
      </c>
      <c r="E114" s="105" t="s">
        <v>116</v>
      </c>
      <c r="F114" s="105" t="s">
        <v>110</v>
      </c>
      <c r="G114" s="127">
        <v>43.39</v>
      </c>
    </row>
    <row r="115" spans="1:7" ht="12.75">
      <c r="A115" s="114" t="s">
        <v>239</v>
      </c>
      <c r="B115" s="106" t="s">
        <v>30</v>
      </c>
      <c r="C115" s="105" t="s">
        <v>262</v>
      </c>
      <c r="D115" s="105" t="s">
        <v>239</v>
      </c>
      <c r="E115" s="105" t="s">
        <v>239</v>
      </c>
      <c r="F115" s="105" t="s">
        <v>239</v>
      </c>
      <c r="G115" s="127">
        <v>5.73</v>
      </c>
    </row>
    <row r="116" spans="1:7" ht="25.5">
      <c r="A116" s="114" t="s">
        <v>239</v>
      </c>
      <c r="B116" s="106" t="s">
        <v>32</v>
      </c>
      <c r="C116" s="105" t="s">
        <v>262</v>
      </c>
      <c r="D116" s="105" t="s">
        <v>114</v>
      </c>
      <c r="E116" s="105" t="s">
        <v>239</v>
      </c>
      <c r="F116" s="105" t="s">
        <v>239</v>
      </c>
      <c r="G116" s="127">
        <v>5.73</v>
      </c>
    </row>
    <row r="117" spans="1:7" ht="25.5">
      <c r="A117" s="114" t="s">
        <v>239</v>
      </c>
      <c r="B117" s="106" t="s">
        <v>6</v>
      </c>
      <c r="C117" s="105" t="s">
        <v>262</v>
      </c>
      <c r="D117" s="105" t="s">
        <v>4</v>
      </c>
      <c r="E117" s="105" t="s">
        <v>239</v>
      </c>
      <c r="F117" s="105" t="s">
        <v>239</v>
      </c>
      <c r="G117" s="127">
        <v>5.73</v>
      </c>
    </row>
    <row r="118" spans="1:7" ht="12.75">
      <c r="A118" s="114" t="s">
        <v>239</v>
      </c>
      <c r="B118" s="106" t="s">
        <v>100</v>
      </c>
      <c r="C118" s="105" t="s">
        <v>262</v>
      </c>
      <c r="D118" s="105" t="s">
        <v>4</v>
      </c>
      <c r="E118" s="105" t="s">
        <v>116</v>
      </c>
      <c r="F118" s="105" t="s">
        <v>239</v>
      </c>
      <c r="G118" s="127">
        <v>5.73</v>
      </c>
    </row>
    <row r="119" spans="1:7" ht="12.75">
      <c r="A119" s="114" t="s">
        <v>239</v>
      </c>
      <c r="B119" s="106" t="s">
        <v>101</v>
      </c>
      <c r="C119" s="105" t="s">
        <v>262</v>
      </c>
      <c r="D119" s="105" t="s">
        <v>4</v>
      </c>
      <c r="E119" s="105" t="s">
        <v>116</v>
      </c>
      <c r="F119" s="105" t="s">
        <v>110</v>
      </c>
      <c r="G119" s="127">
        <v>5.73</v>
      </c>
    </row>
    <row r="120" spans="1:7" ht="12.75">
      <c r="A120" s="71"/>
      <c r="B120" s="73"/>
      <c r="C120" s="71"/>
      <c r="D120" s="71"/>
      <c r="E120" s="71"/>
      <c r="F120" s="71"/>
      <c r="G120" s="74"/>
    </row>
    <row r="121" spans="1:7" ht="12.75">
      <c r="A121" s="71"/>
      <c r="B121" s="73"/>
      <c r="C121" s="71"/>
      <c r="D121" s="71"/>
      <c r="E121" s="71"/>
      <c r="F121" s="71"/>
      <c r="G121" s="74"/>
    </row>
    <row r="122" spans="1:7" ht="12.75">
      <c r="A122" s="71"/>
      <c r="B122" s="73"/>
      <c r="C122" s="71"/>
      <c r="D122" s="71"/>
      <c r="E122" s="71"/>
      <c r="F122" s="71"/>
      <c r="G122" s="74"/>
    </row>
    <row r="123" spans="1:7" ht="12.75">
      <c r="A123" s="71"/>
      <c r="B123" s="73"/>
      <c r="C123" s="71"/>
      <c r="D123" s="71"/>
      <c r="E123" s="71"/>
      <c r="F123" s="71"/>
      <c r="G123" s="74"/>
    </row>
    <row r="124" spans="1:7" ht="12.75">
      <c r="A124" s="71"/>
      <c r="B124" s="73"/>
      <c r="C124" s="71"/>
      <c r="D124" s="71"/>
      <c r="E124" s="71"/>
      <c r="F124" s="71"/>
      <c r="G124" s="74"/>
    </row>
    <row r="125" spans="1:7" ht="12.75">
      <c r="A125" s="71"/>
      <c r="B125" s="73"/>
      <c r="C125" s="71"/>
      <c r="D125" s="71"/>
      <c r="E125" s="71"/>
      <c r="F125" s="71"/>
      <c r="G125" s="74"/>
    </row>
    <row r="126" spans="1:7" ht="12.75">
      <c r="A126" s="71"/>
      <c r="B126" s="73"/>
      <c r="C126" s="71"/>
      <c r="D126" s="71"/>
      <c r="E126" s="71"/>
      <c r="F126" s="71"/>
      <c r="G126" s="74"/>
    </row>
    <row r="127" spans="1:7" ht="12.75">
      <c r="A127" s="71"/>
      <c r="B127" s="73"/>
      <c r="C127" s="71"/>
      <c r="D127" s="71"/>
      <c r="E127" s="71"/>
      <c r="F127" s="71"/>
      <c r="G127" s="74"/>
    </row>
    <row r="128" spans="1:7" ht="12.75">
      <c r="A128" s="71"/>
      <c r="B128" s="73"/>
      <c r="C128" s="71"/>
      <c r="D128" s="71"/>
      <c r="E128" s="71"/>
      <c r="F128" s="71"/>
      <c r="G128" s="74"/>
    </row>
    <row r="129" spans="1:7" ht="12.75">
      <c r="A129" s="71"/>
      <c r="B129" s="73"/>
      <c r="C129" s="71"/>
      <c r="D129" s="71"/>
      <c r="E129" s="71"/>
      <c r="F129" s="71"/>
      <c r="G129" s="74"/>
    </row>
    <row r="130" spans="1:7" ht="12.75">
      <c r="A130" s="71"/>
      <c r="B130" s="73"/>
      <c r="C130" s="71"/>
      <c r="D130" s="71"/>
      <c r="E130" s="71"/>
      <c r="F130" s="71"/>
      <c r="G130" s="74"/>
    </row>
    <row r="131" spans="1:7" ht="12.75">
      <c r="A131" s="71"/>
      <c r="B131" s="73"/>
      <c r="C131" s="71"/>
      <c r="D131" s="71"/>
      <c r="E131" s="71"/>
      <c r="F131" s="71"/>
      <c r="G131" s="74"/>
    </row>
    <row r="132" spans="1:7" ht="12.75">
      <c r="A132" s="71"/>
      <c r="B132" s="73"/>
      <c r="C132" s="71"/>
      <c r="D132" s="71"/>
      <c r="E132" s="71"/>
      <c r="F132" s="71"/>
      <c r="G132" s="74"/>
    </row>
    <row r="133" spans="1:7" ht="12.75">
      <c r="A133" s="71"/>
      <c r="B133" s="73"/>
      <c r="C133" s="71"/>
      <c r="D133" s="71"/>
      <c r="E133" s="71"/>
      <c r="F133" s="71"/>
      <c r="G133" s="74"/>
    </row>
    <row r="134" spans="1:7" ht="12.75">
      <c r="A134" s="71"/>
      <c r="B134" s="73"/>
      <c r="C134" s="71"/>
      <c r="D134" s="71"/>
      <c r="E134" s="71"/>
      <c r="F134" s="71"/>
      <c r="G134" s="74"/>
    </row>
    <row r="135" spans="1:7" ht="12.75">
      <c r="A135" s="71"/>
      <c r="B135" s="73"/>
      <c r="C135" s="71"/>
      <c r="D135" s="71"/>
      <c r="E135" s="71"/>
      <c r="F135" s="71"/>
      <c r="G135" s="74"/>
    </row>
    <row r="136" spans="1:7" ht="12.75">
      <c r="A136" s="71"/>
      <c r="B136" s="73"/>
      <c r="C136" s="71"/>
      <c r="D136" s="71"/>
      <c r="E136" s="71"/>
      <c r="F136" s="71"/>
      <c r="G136" s="74"/>
    </row>
    <row r="137" spans="1:7" ht="12.75">
      <c r="A137" s="71"/>
      <c r="B137" s="73"/>
      <c r="C137" s="71"/>
      <c r="D137" s="71"/>
      <c r="E137" s="71"/>
      <c r="F137" s="71"/>
      <c r="G137" s="74"/>
    </row>
    <row r="138" spans="1:7" ht="12.75">
      <c r="A138" s="71"/>
      <c r="B138" s="73"/>
      <c r="C138" s="71"/>
      <c r="D138" s="71"/>
      <c r="E138" s="71"/>
      <c r="F138" s="71"/>
      <c r="G138" s="74"/>
    </row>
    <row r="139" spans="1:7" ht="12.75">
      <c r="A139" s="71"/>
      <c r="B139" s="73"/>
      <c r="C139" s="71"/>
      <c r="D139" s="71"/>
      <c r="E139" s="71"/>
      <c r="F139" s="71"/>
      <c r="G139" s="74"/>
    </row>
    <row r="140" spans="1:7" ht="12.75">
      <c r="A140" s="71"/>
      <c r="B140" s="73"/>
      <c r="C140" s="71"/>
      <c r="D140" s="71"/>
      <c r="E140" s="71"/>
      <c r="F140" s="71"/>
      <c r="G140" s="74"/>
    </row>
    <row r="141" spans="1:7" ht="12.75">
      <c r="A141" s="71"/>
      <c r="B141" s="73"/>
      <c r="C141" s="71"/>
      <c r="D141" s="71"/>
      <c r="E141" s="71"/>
      <c r="F141" s="71"/>
      <c r="G141" s="74"/>
    </row>
    <row r="142" spans="1:7" ht="12.75">
      <c r="A142" s="71"/>
      <c r="B142" s="73"/>
      <c r="C142" s="71"/>
      <c r="D142" s="71"/>
      <c r="E142" s="71"/>
      <c r="F142" s="71"/>
      <c r="G142" s="74"/>
    </row>
    <row r="143" spans="1:7" ht="12.75">
      <c r="A143" s="71"/>
      <c r="B143" s="75"/>
      <c r="C143" s="76"/>
      <c r="D143" s="76"/>
      <c r="E143" s="76"/>
      <c r="F143" s="76"/>
      <c r="G143" s="77"/>
    </row>
    <row r="144" spans="1:7" ht="12.75">
      <c r="A144" s="71"/>
      <c r="B144" s="78"/>
      <c r="C144" s="72"/>
      <c r="D144" s="72"/>
      <c r="E144" s="72"/>
      <c r="F144" s="72"/>
      <c r="G144" s="77"/>
    </row>
    <row r="145" spans="1:7" ht="12.75">
      <c r="A145" s="71"/>
      <c r="B145" s="73"/>
      <c r="C145" s="71"/>
      <c r="D145" s="71"/>
      <c r="E145" s="71"/>
      <c r="F145" s="71"/>
      <c r="G145" s="74"/>
    </row>
    <row r="146" spans="1:7" ht="12.75">
      <c r="A146" s="71"/>
      <c r="B146" s="73"/>
      <c r="C146" s="71"/>
      <c r="D146" s="71"/>
      <c r="E146" s="71"/>
      <c r="F146" s="71"/>
      <c r="G146" s="74"/>
    </row>
    <row r="147" spans="1:7" ht="12.75">
      <c r="A147" s="71"/>
      <c r="B147" s="73"/>
      <c r="C147" s="71"/>
      <c r="D147" s="71"/>
      <c r="E147" s="71"/>
      <c r="F147" s="71"/>
      <c r="G147" s="74"/>
    </row>
    <row r="148" spans="1:7" ht="12.75">
      <c r="A148" s="71"/>
      <c r="B148" s="73"/>
      <c r="C148" s="71"/>
      <c r="D148" s="71"/>
      <c r="E148" s="71"/>
      <c r="F148" s="71"/>
      <c r="G148" s="74"/>
    </row>
    <row r="149" spans="1:7" ht="12.75">
      <c r="A149" s="71"/>
      <c r="B149" s="79"/>
      <c r="C149" s="80"/>
      <c r="D149" s="71"/>
      <c r="E149" s="71"/>
      <c r="F149" s="71"/>
      <c r="G149" s="81"/>
    </row>
  </sheetData>
  <sheetProtection/>
  <mergeCells count="3">
    <mergeCell ref="A3:G3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SheetLayoutView="100" zoomScalePageLayoutView="0" workbookViewId="0" topLeftCell="A1">
      <selection activeCell="B12" sqref="B12"/>
    </sheetView>
  </sheetViews>
  <sheetFormatPr defaultColWidth="20.00390625" defaultRowHeight="15"/>
  <cols>
    <col min="1" max="1" width="6.140625" style="30" bestFit="1" customWidth="1"/>
    <col min="2" max="2" width="58.421875" style="31" customWidth="1"/>
    <col min="3" max="3" width="11.7109375" style="32" bestFit="1" customWidth="1"/>
    <col min="4" max="4" width="9.140625" style="30" customWidth="1"/>
    <col min="5" max="5" width="3.140625" style="30" bestFit="1" customWidth="1"/>
    <col min="6" max="6" width="4.00390625" style="30" bestFit="1" customWidth="1"/>
    <col min="7" max="7" width="16.421875" style="33" customWidth="1"/>
    <col min="8" max="8" width="17.7109375" style="33" bestFit="1" customWidth="1"/>
    <col min="9" max="16384" width="20.00390625" style="31" customWidth="1"/>
  </cols>
  <sheetData>
    <row r="1" spans="1:8" ht="80.25" customHeight="1">
      <c r="A1" s="140" t="s">
        <v>343</v>
      </c>
      <c r="B1" s="140"/>
      <c r="C1" s="140"/>
      <c r="D1" s="140"/>
      <c r="E1" s="140"/>
      <c r="F1" s="140"/>
      <c r="G1" s="140"/>
      <c r="H1" s="140"/>
    </row>
    <row r="2" spans="1:8" ht="53.25" customHeight="1">
      <c r="A2" s="141" t="s">
        <v>353</v>
      </c>
      <c r="B2" s="141"/>
      <c r="C2" s="141"/>
      <c r="D2" s="141"/>
      <c r="E2" s="141"/>
      <c r="F2" s="141"/>
      <c r="G2" s="141"/>
      <c r="H2" s="141"/>
    </row>
    <row r="3" spans="1:8" ht="12.75">
      <c r="A3" s="145" t="s">
        <v>108</v>
      </c>
      <c r="B3" s="145"/>
      <c r="C3" s="145"/>
      <c r="D3" s="145"/>
      <c r="E3" s="145"/>
      <c r="F3" s="145"/>
      <c r="G3" s="145"/>
      <c r="H3" s="145"/>
    </row>
    <row r="4" spans="1:8" ht="33" customHeight="1">
      <c r="A4" s="146" t="s">
        <v>239</v>
      </c>
      <c r="B4" s="143" t="s">
        <v>104</v>
      </c>
      <c r="C4" s="144" t="s">
        <v>10</v>
      </c>
      <c r="D4" s="144" t="s">
        <v>237</v>
      </c>
      <c r="E4" s="144" t="s">
        <v>105</v>
      </c>
      <c r="F4" s="144" t="s">
        <v>106</v>
      </c>
      <c r="G4" s="143" t="s">
        <v>107</v>
      </c>
      <c r="H4" s="143"/>
    </row>
    <row r="5" spans="1:8" ht="43.5" customHeight="1">
      <c r="A5" s="146" t="s">
        <v>239</v>
      </c>
      <c r="B5" s="146" t="s">
        <v>239</v>
      </c>
      <c r="C5" s="146" t="s">
        <v>239</v>
      </c>
      <c r="D5" s="146" t="s">
        <v>239</v>
      </c>
      <c r="E5" s="146" t="s">
        <v>239</v>
      </c>
      <c r="F5" s="146" t="s">
        <v>239</v>
      </c>
      <c r="G5" s="111" t="s">
        <v>344</v>
      </c>
      <c r="H5" s="111" t="s">
        <v>345</v>
      </c>
    </row>
    <row r="6" spans="1:8" ht="12.75">
      <c r="A6" s="113" t="s">
        <v>238</v>
      </c>
      <c r="B6" s="113" t="s">
        <v>61</v>
      </c>
      <c r="C6" s="113" t="s">
        <v>62</v>
      </c>
      <c r="D6" s="113" t="s">
        <v>63</v>
      </c>
      <c r="E6" s="113" t="s">
        <v>64</v>
      </c>
      <c r="F6" s="113" t="s">
        <v>65</v>
      </c>
      <c r="G6" s="113" t="s">
        <v>66</v>
      </c>
      <c r="H6" s="113" t="s">
        <v>67</v>
      </c>
    </row>
    <row r="7" spans="1:8" ht="12.75">
      <c r="A7" s="114" t="s">
        <v>239</v>
      </c>
      <c r="B7" s="114" t="s">
        <v>239</v>
      </c>
      <c r="C7" s="114" t="s">
        <v>239</v>
      </c>
      <c r="D7" s="114" t="s">
        <v>239</v>
      </c>
      <c r="E7" s="114" t="s">
        <v>239</v>
      </c>
      <c r="F7" s="114" t="s">
        <v>239</v>
      </c>
      <c r="G7" s="114" t="s">
        <v>239</v>
      </c>
      <c r="H7" s="114" t="s">
        <v>239</v>
      </c>
    </row>
    <row r="8" spans="1:8" ht="12.75">
      <c r="A8" s="114" t="s">
        <v>239</v>
      </c>
      <c r="B8" s="103" t="s">
        <v>240</v>
      </c>
      <c r="C8" s="114" t="s">
        <v>239</v>
      </c>
      <c r="D8" s="114" t="s">
        <v>239</v>
      </c>
      <c r="E8" s="114" t="s">
        <v>239</v>
      </c>
      <c r="F8" s="114" t="s">
        <v>239</v>
      </c>
      <c r="G8" s="126">
        <v>6701.8</v>
      </c>
      <c r="H8" s="126">
        <v>2954.4</v>
      </c>
    </row>
    <row r="9" spans="1:8" ht="25.5">
      <c r="A9" s="115" t="s">
        <v>42</v>
      </c>
      <c r="B9" s="116" t="s">
        <v>263</v>
      </c>
      <c r="C9" s="104" t="s">
        <v>25</v>
      </c>
      <c r="D9" s="104" t="s">
        <v>239</v>
      </c>
      <c r="E9" s="104" t="s">
        <v>239</v>
      </c>
      <c r="F9" s="104" t="s">
        <v>239</v>
      </c>
      <c r="G9" s="126">
        <v>414.96</v>
      </c>
      <c r="H9" s="126">
        <v>414.96</v>
      </c>
    </row>
    <row r="10" spans="1:8" ht="25.5">
      <c r="A10" s="115" t="s">
        <v>268</v>
      </c>
      <c r="B10" s="116" t="s">
        <v>264</v>
      </c>
      <c r="C10" s="104" t="s">
        <v>26</v>
      </c>
      <c r="D10" s="104" t="s">
        <v>239</v>
      </c>
      <c r="E10" s="104" t="s">
        <v>239</v>
      </c>
      <c r="F10" s="104" t="s">
        <v>239</v>
      </c>
      <c r="G10" s="126">
        <v>414.96</v>
      </c>
      <c r="H10" s="126">
        <v>414.96</v>
      </c>
    </row>
    <row r="11" spans="1:8" ht="25.5">
      <c r="A11" s="115" t="s">
        <v>239</v>
      </c>
      <c r="B11" s="116" t="s">
        <v>27</v>
      </c>
      <c r="C11" s="104" t="s">
        <v>28</v>
      </c>
      <c r="D11" s="104" t="s">
        <v>239</v>
      </c>
      <c r="E11" s="104" t="s">
        <v>239</v>
      </c>
      <c r="F11" s="104" t="s">
        <v>239</v>
      </c>
      <c r="G11" s="126">
        <v>414.96</v>
      </c>
      <c r="H11" s="126">
        <v>414.96</v>
      </c>
    </row>
    <row r="12" spans="1:8" ht="25.5">
      <c r="A12" s="114" t="s">
        <v>239</v>
      </c>
      <c r="B12" s="106" t="s">
        <v>265</v>
      </c>
      <c r="C12" s="105" t="s">
        <v>266</v>
      </c>
      <c r="D12" s="105" t="s">
        <v>239</v>
      </c>
      <c r="E12" s="105" t="s">
        <v>239</v>
      </c>
      <c r="F12" s="105" t="s">
        <v>239</v>
      </c>
      <c r="G12" s="127">
        <v>414.96</v>
      </c>
      <c r="H12" s="127">
        <v>414.96</v>
      </c>
    </row>
    <row r="13" spans="1:8" ht="12.75">
      <c r="A13" s="114" t="s">
        <v>239</v>
      </c>
      <c r="B13" s="106" t="s">
        <v>95</v>
      </c>
      <c r="C13" s="105" t="s">
        <v>266</v>
      </c>
      <c r="D13" s="105" t="s">
        <v>2</v>
      </c>
      <c r="E13" s="105" t="s">
        <v>239</v>
      </c>
      <c r="F13" s="105" t="s">
        <v>239</v>
      </c>
      <c r="G13" s="127">
        <v>414.96</v>
      </c>
      <c r="H13" s="127">
        <v>414.96</v>
      </c>
    </row>
    <row r="14" spans="1:8" ht="12.75">
      <c r="A14" s="114" t="s">
        <v>239</v>
      </c>
      <c r="B14" s="106" t="s">
        <v>84</v>
      </c>
      <c r="C14" s="105" t="s">
        <v>266</v>
      </c>
      <c r="D14" s="105" t="s">
        <v>9</v>
      </c>
      <c r="E14" s="105" t="s">
        <v>239</v>
      </c>
      <c r="F14" s="105" t="s">
        <v>239</v>
      </c>
      <c r="G14" s="127">
        <v>414.96</v>
      </c>
      <c r="H14" s="127">
        <v>414.96</v>
      </c>
    </row>
    <row r="15" spans="1:8" ht="12.75">
      <c r="A15" s="114" t="s">
        <v>239</v>
      </c>
      <c r="B15" s="106" t="s">
        <v>102</v>
      </c>
      <c r="C15" s="105" t="s">
        <v>266</v>
      </c>
      <c r="D15" s="105" t="s">
        <v>9</v>
      </c>
      <c r="E15" s="105" t="s">
        <v>121</v>
      </c>
      <c r="F15" s="105" t="s">
        <v>239</v>
      </c>
      <c r="G15" s="127">
        <v>414.96</v>
      </c>
      <c r="H15" s="127">
        <v>414.96</v>
      </c>
    </row>
    <row r="16" spans="1:8" ht="12.75">
      <c r="A16" s="114" t="s">
        <v>239</v>
      </c>
      <c r="B16" s="106" t="s">
        <v>103</v>
      </c>
      <c r="C16" s="105" t="s">
        <v>266</v>
      </c>
      <c r="D16" s="105" t="s">
        <v>9</v>
      </c>
      <c r="E16" s="105" t="s">
        <v>121</v>
      </c>
      <c r="F16" s="105" t="s">
        <v>109</v>
      </c>
      <c r="G16" s="127">
        <v>414.96</v>
      </c>
      <c r="H16" s="127">
        <v>414.96</v>
      </c>
    </row>
    <row r="17" spans="1:8" ht="25.5">
      <c r="A17" s="115" t="s">
        <v>43</v>
      </c>
      <c r="B17" s="116" t="s">
        <v>248</v>
      </c>
      <c r="C17" s="104" t="s">
        <v>23</v>
      </c>
      <c r="D17" s="104" t="s">
        <v>239</v>
      </c>
      <c r="E17" s="104" t="s">
        <v>239</v>
      </c>
      <c r="F17" s="104" t="s">
        <v>239</v>
      </c>
      <c r="G17" s="126">
        <v>1225.4</v>
      </c>
      <c r="H17" s="126">
        <v>1248.9</v>
      </c>
    </row>
    <row r="18" spans="1:8" ht="38.25">
      <c r="A18" s="115" t="s">
        <v>269</v>
      </c>
      <c r="B18" s="116" t="s">
        <v>249</v>
      </c>
      <c r="C18" s="104" t="s">
        <v>24</v>
      </c>
      <c r="D18" s="104" t="s">
        <v>239</v>
      </c>
      <c r="E18" s="104" t="s">
        <v>239</v>
      </c>
      <c r="F18" s="104" t="s">
        <v>239</v>
      </c>
      <c r="G18" s="126">
        <v>1225.4</v>
      </c>
      <c r="H18" s="126">
        <v>1248.9</v>
      </c>
    </row>
    <row r="19" spans="1:8" ht="38.25">
      <c r="A19" s="115" t="s">
        <v>239</v>
      </c>
      <c r="B19" s="116" t="s">
        <v>250</v>
      </c>
      <c r="C19" s="104" t="s">
        <v>156</v>
      </c>
      <c r="D19" s="104" t="s">
        <v>239</v>
      </c>
      <c r="E19" s="104" t="s">
        <v>239</v>
      </c>
      <c r="F19" s="104" t="s">
        <v>239</v>
      </c>
      <c r="G19" s="126">
        <v>1225.4</v>
      </c>
      <c r="H19" s="126">
        <v>1248.9</v>
      </c>
    </row>
    <row r="20" spans="1:8" ht="38.25">
      <c r="A20" s="114" t="s">
        <v>239</v>
      </c>
      <c r="B20" s="106" t="s">
        <v>251</v>
      </c>
      <c r="C20" s="105" t="s">
        <v>252</v>
      </c>
      <c r="D20" s="105" t="s">
        <v>239</v>
      </c>
      <c r="E20" s="105" t="s">
        <v>239</v>
      </c>
      <c r="F20" s="105" t="s">
        <v>239</v>
      </c>
      <c r="G20" s="127">
        <v>255.28</v>
      </c>
      <c r="H20" s="127">
        <v>268.78</v>
      </c>
    </row>
    <row r="21" spans="1:8" ht="25.5">
      <c r="A21" s="114" t="s">
        <v>239</v>
      </c>
      <c r="B21" s="106" t="s">
        <v>32</v>
      </c>
      <c r="C21" s="105" t="s">
        <v>252</v>
      </c>
      <c r="D21" s="105" t="s">
        <v>114</v>
      </c>
      <c r="E21" s="105" t="s">
        <v>239</v>
      </c>
      <c r="F21" s="105" t="s">
        <v>239</v>
      </c>
      <c r="G21" s="127">
        <v>255.28</v>
      </c>
      <c r="H21" s="127">
        <v>268.78</v>
      </c>
    </row>
    <row r="22" spans="1:8" ht="25.5">
      <c r="A22" s="114" t="s">
        <v>239</v>
      </c>
      <c r="B22" s="106" t="s">
        <v>6</v>
      </c>
      <c r="C22" s="105" t="s">
        <v>252</v>
      </c>
      <c r="D22" s="105" t="s">
        <v>4</v>
      </c>
      <c r="E22" s="105" t="s">
        <v>239</v>
      </c>
      <c r="F22" s="105" t="s">
        <v>239</v>
      </c>
      <c r="G22" s="127">
        <v>255.28</v>
      </c>
      <c r="H22" s="127">
        <v>268.78</v>
      </c>
    </row>
    <row r="23" spans="1:8" ht="12.75">
      <c r="A23" s="114" t="s">
        <v>239</v>
      </c>
      <c r="B23" s="106" t="s">
        <v>98</v>
      </c>
      <c r="C23" s="105" t="s">
        <v>252</v>
      </c>
      <c r="D23" s="105" t="s">
        <v>4</v>
      </c>
      <c r="E23" s="105" t="s">
        <v>113</v>
      </c>
      <c r="F23" s="105" t="s">
        <v>239</v>
      </c>
      <c r="G23" s="127">
        <v>255.28</v>
      </c>
      <c r="H23" s="127">
        <v>268.78</v>
      </c>
    </row>
    <row r="24" spans="1:8" ht="12.75">
      <c r="A24" s="114" t="s">
        <v>239</v>
      </c>
      <c r="B24" s="106" t="s">
        <v>99</v>
      </c>
      <c r="C24" s="105" t="s">
        <v>252</v>
      </c>
      <c r="D24" s="105" t="s">
        <v>4</v>
      </c>
      <c r="E24" s="105" t="s">
        <v>113</v>
      </c>
      <c r="F24" s="105" t="s">
        <v>120</v>
      </c>
      <c r="G24" s="127">
        <v>255.28</v>
      </c>
      <c r="H24" s="127">
        <v>268.78</v>
      </c>
    </row>
    <row r="25" spans="1:8" ht="25.5">
      <c r="A25" s="114" t="s">
        <v>239</v>
      </c>
      <c r="B25" s="106" t="s">
        <v>253</v>
      </c>
      <c r="C25" s="105" t="s">
        <v>254</v>
      </c>
      <c r="D25" s="105" t="s">
        <v>239</v>
      </c>
      <c r="E25" s="105" t="s">
        <v>239</v>
      </c>
      <c r="F25" s="105" t="s">
        <v>239</v>
      </c>
      <c r="G25" s="127">
        <v>210</v>
      </c>
      <c r="H25" s="127">
        <v>220</v>
      </c>
    </row>
    <row r="26" spans="1:8" ht="25.5">
      <c r="A26" s="114" t="s">
        <v>239</v>
      </c>
      <c r="B26" s="106" t="s">
        <v>32</v>
      </c>
      <c r="C26" s="105" t="s">
        <v>254</v>
      </c>
      <c r="D26" s="105" t="s">
        <v>114</v>
      </c>
      <c r="E26" s="105" t="s">
        <v>239</v>
      </c>
      <c r="F26" s="105" t="s">
        <v>239</v>
      </c>
      <c r="G26" s="127">
        <v>210</v>
      </c>
      <c r="H26" s="127">
        <v>220</v>
      </c>
    </row>
    <row r="27" spans="1:8" ht="25.5">
      <c r="A27" s="114" t="s">
        <v>239</v>
      </c>
      <c r="B27" s="106" t="s">
        <v>6</v>
      </c>
      <c r="C27" s="105" t="s">
        <v>254</v>
      </c>
      <c r="D27" s="105" t="s">
        <v>4</v>
      </c>
      <c r="E27" s="105" t="s">
        <v>239</v>
      </c>
      <c r="F27" s="105" t="s">
        <v>239</v>
      </c>
      <c r="G27" s="127">
        <v>210</v>
      </c>
      <c r="H27" s="127">
        <v>220</v>
      </c>
    </row>
    <row r="28" spans="1:8" ht="12.75">
      <c r="A28" s="114" t="s">
        <v>239</v>
      </c>
      <c r="B28" s="106" t="s">
        <v>98</v>
      </c>
      <c r="C28" s="105" t="s">
        <v>254</v>
      </c>
      <c r="D28" s="105" t="s">
        <v>4</v>
      </c>
      <c r="E28" s="105" t="s">
        <v>113</v>
      </c>
      <c r="F28" s="105" t="s">
        <v>239</v>
      </c>
      <c r="G28" s="127">
        <v>210</v>
      </c>
      <c r="H28" s="127">
        <v>220</v>
      </c>
    </row>
    <row r="29" spans="1:8" ht="12.75">
      <c r="A29" s="114" t="s">
        <v>239</v>
      </c>
      <c r="B29" s="106" t="s">
        <v>99</v>
      </c>
      <c r="C29" s="105" t="s">
        <v>254</v>
      </c>
      <c r="D29" s="105" t="s">
        <v>4</v>
      </c>
      <c r="E29" s="105" t="s">
        <v>113</v>
      </c>
      <c r="F29" s="105" t="s">
        <v>120</v>
      </c>
      <c r="G29" s="127">
        <v>210</v>
      </c>
      <c r="H29" s="127">
        <v>220</v>
      </c>
    </row>
    <row r="30" spans="1:8" ht="38.25">
      <c r="A30" s="114" t="s">
        <v>239</v>
      </c>
      <c r="B30" s="106" t="s">
        <v>251</v>
      </c>
      <c r="C30" s="105" t="s">
        <v>255</v>
      </c>
      <c r="D30" s="105" t="s">
        <v>239</v>
      </c>
      <c r="E30" s="105" t="s">
        <v>239</v>
      </c>
      <c r="F30" s="105" t="s">
        <v>239</v>
      </c>
      <c r="G30" s="127">
        <v>533.56</v>
      </c>
      <c r="H30" s="127">
        <v>533.56</v>
      </c>
    </row>
    <row r="31" spans="1:8" ht="25.5">
      <c r="A31" s="114" t="s">
        <v>239</v>
      </c>
      <c r="B31" s="106" t="s">
        <v>32</v>
      </c>
      <c r="C31" s="105" t="s">
        <v>255</v>
      </c>
      <c r="D31" s="105" t="s">
        <v>114</v>
      </c>
      <c r="E31" s="105" t="s">
        <v>239</v>
      </c>
      <c r="F31" s="105" t="s">
        <v>239</v>
      </c>
      <c r="G31" s="127">
        <v>533.56</v>
      </c>
      <c r="H31" s="127">
        <v>533.56</v>
      </c>
    </row>
    <row r="32" spans="1:8" ht="25.5">
      <c r="A32" s="114" t="s">
        <v>239</v>
      </c>
      <c r="B32" s="106" t="s">
        <v>6</v>
      </c>
      <c r="C32" s="105" t="s">
        <v>255</v>
      </c>
      <c r="D32" s="105" t="s">
        <v>4</v>
      </c>
      <c r="E32" s="105" t="s">
        <v>239</v>
      </c>
      <c r="F32" s="105" t="s">
        <v>239</v>
      </c>
      <c r="G32" s="127">
        <v>533.56</v>
      </c>
      <c r="H32" s="127">
        <v>533.56</v>
      </c>
    </row>
    <row r="33" spans="1:8" ht="12.75">
      <c r="A33" s="114" t="s">
        <v>239</v>
      </c>
      <c r="B33" s="106" t="s">
        <v>98</v>
      </c>
      <c r="C33" s="105" t="s">
        <v>255</v>
      </c>
      <c r="D33" s="105" t="s">
        <v>4</v>
      </c>
      <c r="E33" s="105" t="s">
        <v>113</v>
      </c>
      <c r="F33" s="105" t="s">
        <v>239</v>
      </c>
      <c r="G33" s="127">
        <v>533.56</v>
      </c>
      <c r="H33" s="127">
        <v>533.56</v>
      </c>
    </row>
    <row r="34" spans="1:8" ht="12.75">
      <c r="A34" s="114" t="s">
        <v>239</v>
      </c>
      <c r="B34" s="106" t="s">
        <v>99</v>
      </c>
      <c r="C34" s="105" t="s">
        <v>255</v>
      </c>
      <c r="D34" s="105" t="s">
        <v>4</v>
      </c>
      <c r="E34" s="105" t="s">
        <v>113</v>
      </c>
      <c r="F34" s="105" t="s">
        <v>120</v>
      </c>
      <c r="G34" s="127">
        <v>533.56</v>
      </c>
      <c r="H34" s="127">
        <v>533.56</v>
      </c>
    </row>
    <row r="35" spans="1:8" ht="25.5">
      <c r="A35" s="114" t="s">
        <v>239</v>
      </c>
      <c r="B35" s="106" t="s">
        <v>253</v>
      </c>
      <c r="C35" s="105" t="s">
        <v>256</v>
      </c>
      <c r="D35" s="105" t="s">
        <v>239</v>
      </c>
      <c r="E35" s="105" t="s">
        <v>239</v>
      </c>
      <c r="F35" s="105" t="s">
        <v>239</v>
      </c>
      <c r="G35" s="127">
        <v>226.56</v>
      </c>
      <c r="H35" s="127">
        <v>226.56</v>
      </c>
    </row>
    <row r="36" spans="1:8" ht="25.5">
      <c r="A36" s="114" t="s">
        <v>239</v>
      </c>
      <c r="B36" s="106" t="s">
        <v>32</v>
      </c>
      <c r="C36" s="105" t="s">
        <v>256</v>
      </c>
      <c r="D36" s="105" t="s">
        <v>114</v>
      </c>
      <c r="E36" s="105" t="s">
        <v>239</v>
      </c>
      <c r="F36" s="105" t="s">
        <v>239</v>
      </c>
      <c r="G36" s="127">
        <v>226.56</v>
      </c>
      <c r="H36" s="127">
        <v>226.56</v>
      </c>
    </row>
    <row r="37" spans="1:8" ht="25.5">
      <c r="A37" s="114" t="s">
        <v>239</v>
      </c>
      <c r="B37" s="106" t="s">
        <v>6</v>
      </c>
      <c r="C37" s="105" t="s">
        <v>256</v>
      </c>
      <c r="D37" s="105" t="s">
        <v>4</v>
      </c>
      <c r="E37" s="105" t="s">
        <v>239</v>
      </c>
      <c r="F37" s="105" t="s">
        <v>239</v>
      </c>
      <c r="G37" s="127">
        <v>226.56</v>
      </c>
      <c r="H37" s="127">
        <v>226.56</v>
      </c>
    </row>
    <row r="38" spans="1:8" ht="12.75">
      <c r="A38" s="114" t="s">
        <v>239</v>
      </c>
      <c r="B38" s="106" t="s">
        <v>98</v>
      </c>
      <c r="C38" s="105" t="s">
        <v>256</v>
      </c>
      <c r="D38" s="105" t="s">
        <v>4</v>
      </c>
      <c r="E38" s="105" t="s">
        <v>113</v>
      </c>
      <c r="F38" s="105" t="s">
        <v>239</v>
      </c>
      <c r="G38" s="127">
        <v>226.56</v>
      </c>
      <c r="H38" s="127">
        <v>226.56</v>
      </c>
    </row>
    <row r="39" spans="1:8" ht="12.75">
      <c r="A39" s="114" t="s">
        <v>239</v>
      </c>
      <c r="B39" s="106" t="s">
        <v>99</v>
      </c>
      <c r="C39" s="105" t="s">
        <v>256</v>
      </c>
      <c r="D39" s="105" t="s">
        <v>4</v>
      </c>
      <c r="E39" s="105" t="s">
        <v>113</v>
      </c>
      <c r="F39" s="105" t="s">
        <v>120</v>
      </c>
      <c r="G39" s="127">
        <v>226.56</v>
      </c>
      <c r="H39" s="127">
        <v>226.56</v>
      </c>
    </row>
    <row r="40" spans="1:8" ht="38.25">
      <c r="A40" s="115" t="s">
        <v>44</v>
      </c>
      <c r="B40" s="116" t="s">
        <v>325</v>
      </c>
      <c r="C40" s="104" t="s">
        <v>326</v>
      </c>
      <c r="D40" s="104" t="s">
        <v>239</v>
      </c>
      <c r="E40" s="104" t="s">
        <v>239</v>
      </c>
      <c r="F40" s="104" t="s">
        <v>239</v>
      </c>
      <c r="G40" s="126">
        <v>3694.1</v>
      </c>
      <c r="H40" s="126">
        <v>0</v>
      </c>
    </row>
    <row r="41" spans="1:8" ht="51">
      <c r="A41" s="115" t="s">
        <v>270</v>
      </c>
      <c r="B41" s="116" t="s">
        <v>327</v>
      </c>
      <c r="C41" s="104" t="s">
        <v>328</v>
      </c>
      <c r="D41" s="104" t="s">
        <v>239</v>
      </c>
      <c r="E41" s="104" t="s">
        <v>239</v>
      </c>
      <c r="F41" s="104" t="s">
        <v>239</v>
      </c>
      <c r="G41" s="126">
        <v>3694.1</v>
      </c>
      <c r="H41" s="126">
        <v>0</v>
      </c>
    </row>
    <row r="42" spans="1:8" ht="38.25">
      <c r="A42" s="115" t="s">
        <v>239</v>
      </c>
      <c r="B42" s="116" t="s">
        <v>329</v>
      </c>
      <c r="C42" s="104" t="s">
        <v>330</v>
      </c>
      <c r="D42" s="104" t="s">
        <v>239</v>
      </c>
      <c r="E42" s="104" t="s">
        <v>239</v>
      </c>
      <c r="F42" s="104" t="s">
        <v>239</v>
      </c>
      <c r="G42" s="126">
        <v>3694.1</v>
      </c>
      <c r="H42" s="126">
        <v>0</v>
      </c>
    </row>
    <row r="43" spans="1:8" ht="25.5">
      <c r="A43" s="114" t="s">
        <v>239</v>
      </c>
      <c r="B43" s="106" t="s">
        <v>331</v>
      </c>
      <c r="C43" s="105" t="s">
        <v>332</v>
      </c>
      <c r="D43" s="105" t="s">
        <v>239</v>
      </c>
      <c r="E43" s="105" t="s">
        <v>239</v>
      </c>
      <c r="F43" s="105" t="s">
        <v>239</v>
      </c>
      <c r="G43" s="127">
        <v>3694.1</v>
      </c>
      <c r="H43" s="127">
        <v>0</v>
      </c>
    </row>
    <row r="44" spans="1:8" ht="25.5">
      <c r="A44" s="114" t="s">
        <v>239</v>
      </c>
      <c r="B44" s="106" t="s">
        <v>32</v>
      </c>
      <c r="C44" s="105" t="s">
        <v>332</v>
      </c>
      <c r="D44" s="105" t="s">
        <v>114</v>
      </c>
      <c r="E44" s="105" t="s">
        <v>239</v>
      </c>
      <c r="F44" s="105" t="s">
        <v>239</v>
      </c>
      <c r="G44" s="127">
        <v>3694.1</v>
      </c>
      <c r="H44" s="127">
        <v>0</v>
      </c>
    </row>
    <row r="45" spans="1:8" ht="25.5">
      <c r="A45" s="114" t="s">
        <v>239</v>
      </c>
      <c r="B45" s="106" t="s">
        <v>6</v>
      </c>
      <c r="C45" s="105" t="s">
        <v>332</v>
      </c>
      <c r="D45" s="105" t="s">
        <v>4</v>
      </c>
      <c r="E45" s="105" t="s">
        <v>239</v>
      </c>
      <c r="F45" s="105" t="s">
        <v>239</v>
      </c>
      <c r="G45" s="127">
        <v>3694.1</v>
      </c>
      <c r="H45" s="127">
        <v>0</v>
      </c>
    </row>
    <row r="46" spans="1:8" ht="12.75">
      <c r="A46" s="114" t="s">
        <v>239</v>
      </c>
      <c r="B46" s="106" t="s">
        <v>98</v>
      </c>
      <c r="C46" s="105" t="s">
        <v>332</v>
      </c>
      <c r="D46" s="105" t="s">
        <v>4</v>
      </c>
      <c r="E46" s="105" t="s">
        <v>113</v>
      </c>
      <c r="F46" s="105" t="s">
        <v>239</v>
      </c>
      <c r="G46" s="127">
        <v>3694.1</v>
      </c>
      <c r="H46" s="127">
        <v>0</v>
      </c>
    </row>
    <row r="47" spans="1:8" ht="12.75">
      <c r="A47" s="114" t="s">
        <v>239</v>
      </c>
      <c r="B47" s="106" t="s">
        <v>323</v>
      </c>
      <c r="C47" s="105" t="s">
        <v>332</v>
      </c>
      <c r="D47" s="105" t="s">
        <v>4</v>
      </c>
      <c r="E47" s="105" t="s">
        <v>113</v>
      </c>
      <c r="F47" s="105" t="s">
        <v>324</v>
      </c>
      <c r="G47" s="127">
        <v>3694.1</v>
      </c>
      <c r="H47" s="127">
        <v>0</v>
      </c>
    </row>
    <row r="48" spans="1:8" ht="25.5">
      <c r="A48" s="115" t="s">
        <v>45</v>
      </c>
      <c r="B48" s="116" t="s">
        <v>243</v>
      </c>
      <c r="C48" s="104" t="s">
        <v>16</v>
      </c>
      <c r="D48" s="104" t="s">
        <v>239</v>
      </c>
      <c r="E48" s="104" t="s">
        <v>239</v>
      </c>
      <c r="F48" s="104" t="s">
        <v>239</v>
      </c>
      <c r="G48" s="126">
        <v>104.5</v>
      </c>
      <c r="H48" s="126">
        <v>108.7</v>
      </c>
    </row>
    <row r="49" spans="1:8" ht="51">
      <c r="A49" s="115" t="s">
        <v>271</v>
      </c>
      <c r="B49" s="116" t="s">
        <v>244</v>
      </c>
      <c r="C49" s="104" t="s">
        <v>17</v>
      </c>
      <c r="D49" s="104" t="s">
        <v>239</v>
      </c>
      <c r="E49" s="104" t="s">
        <v>239</v>
      </c>
      <c r="F49" s="104" t="s">
        <v>239</v>
      </c>
      <c r="G49" s="126">
        <v>104.5</v>
      </c>
      <c r="H49" s="126">
        <v>108.7</v>
      </c>
    </row>
    <row r="50" spans="1:8" ht="51">
      <c r="A50" s="115" t="s">
        <v>239</v>
      </c>
      <c r="B50" s="116" t="s">
        <v>322</v>
      </c>
      <c r="C50" s="104" t="s">
        <v>18</v>
      </c>
      <c r="D50" s="104" t="s">
        <v>239</v>
      </c>
      <c r="E50" s="104" t="s">
        <v>239</v>
      </c>
      <c r="F50" s="104" t="s">
        <v>239</v>
      </c>
      <c r="G50" s="126">
        <v>5</v>
      </c>
      <c r="H50" s="126">
        <v>5</v>
      </c>
    </row>
    <row r="51" spans="1:8" ht="25.5">
      <c r="A51" s="114" t="s">
        <v>239</v>
      </c>
      <c r="B51" s="106" t="s">
        <v>245</v>
      </c>
      <c r="C51" s="105" t="s">
        <v>19</v>
      </c>
      <c r="D51" s="105" t="s">
        <v>239</v>
      </c>
      <c r="E51" s="105" t="s">
        <v>239</v>
      </c>
      <c r="F51" s="105" t="s">
        <v>239</v>
      </c>
      <c r="G51" s="127">
        <v>5</v>
      </c>
      <c r="H51" s="127">
        <v>5</v>
      </c>
    </row>
    <row r="52" spans="1:8" ht="12.75">
      <c r="A52" s="114" t="s">
        <v>239</v>
      </c>
      <c r="B52" s="106" t="s">
        <v>93</v>
      </c>
      <c r="C52" s="105" t="s">
        <v>19</v>
      </c>
      <c r="D52" s="105" t="s">
        <v>118</v>
      </c>
      <c r="E52" s="105" t="s">
        <v>239</v>
      </c>
      <c r="F52" s="105" t="s">
        <v>239</v>
      </c>
      <c r="G52" s="127">
        <v>5</v>
      </c>
      <c r="H52" s="127">
        <v>5</v>
      </c>
    </row>
    <row r="53" spans="1:8" ht="12.75">
      <c r="A53" s="114" t="s">
        <v>239</v>
      </c>
      <c r="B53" s="106" t="s">
        <v>59</v>
      </c>
      <c r="C53" s="105" t="s">
        <v>19</v>
      </c>
      <c r="D53" s="105" t="s">
        <v>8</v>
      </c>
      <c r="E53" s="105" t="s">
        <v>239</v>
      </c>
      <c r="F53" s="105" t="s">
        <v>239</v>
      </c>
      <c r="G53" s="127">
        <v>5</v>
      </c>
      <c r="H53" s="127">
        <v>5</v>
      </c>
    </row>
    <row r="54" spans="1:8" ht="12.75">
      <c r="A54" s="114" t="s">
        <v>239</v>
      </c>
      <c r="B54" s="106" t="s">
        <v>92</v>
      </c>
      <c r="C54" s="105" t="s">
        <v>19</v>
      </c>
      <c r="D54" s="105" t="s">
        <v>8</v>
      </c>
      <c r="E54" s="105" t="s">
        <v>109</v>
      </c>
      <c r="F54" s="105" t="s">
        <v>239</v>
      </c>
      <c r="G54" s="127">
        <v>5</v>
      </c>
      <c r="H54" s="127">
        <v>5</v>
      </c>
    </row>
    <row r="55" spans="1:8" ht="12.75">
      <c r="A55" s="114" t="s">
        <v>239</v>
      </c>
      <c r="B55" s="106" t="s">
        <v>96</v>
      </c>
      <c r="C55" s="105" t="s">
        <v>19</v>
      </c>
      <c r="D55" s="105" t="s">
        <v>8</v>
      </c>
      <c r="E55" s="105" t="s">
        <v>109</v>
      </c>
      <c r="F55" s="105" t="s">
        <v>122</v>
      </c>
      <c r="G55" s="127">
        <v>5</v>
      </c>
      <c r="H55" s="127">
        <v>5</v>
      </c>
    </row>
    <row r="56" spans="1:8" ht="63.75">
      <c r="A56" s="115" t="s">
        <v>239</v>
      </c>
      <c r="B56" s="116" t="s">
        <v>247</v>
      </c>
      <c r="C56" s="104" t="s">
        <v>20</v>
      </c>
      <c r="D56" s="104" t="s">
        <v>239</v>
      </c>
      <c r="E56" s="104" t="s">
        <v>239</v>
      </c>
      <c r="F56" s="104" t="s">
        <v>239</v>
      </c>
      <c r="G56" s="126">
        <v>99.5</v>
      </c>
      <c r="H56" s="126">
        <v>103.7</v>
      </c>
    </row>
    <row r="57" spans="1:8" ht="38.25">
      <c r="A57" s="114" t="s">
        <v>239</v>
      </c>
      <c r="B57" s="106" t="s">
        <v>21</v>
      </c>
      <c r="C57" s="105" t="s">
        <v>22</v>
      </c>
      <c r="D57" s="105" t="s">
        <v>239</v>
      </c>
      <c r="E57" s="105" t="s">
        <v>239</v>
      </c>
      <c r="F57" s="105" t="s">
        <v>239</v>
      </c>
      <c r="G57" s="127">
        <v>99.5</v>
      </c>
      <c r="H57" s="127">
        <v>103.7</v>
      </c>
    </row>
    <row r="58" spans="1:8" ht="51">
      <c r="A58" s="114" t="s">
        <v>239</v>
      </c>
      <c r="B58" s="106" t="s">
        <v>154</v>
      </c>
      <c r="C58" s="105" t="s">
        <v>22</v>
      </c>
      <c r="D58" s="105" t="s">
        <v>115</v>
      </c>
      <c r="E58" s="105" t="s">
        <v>239</v>
      </c>
      <c r="F58" s="105" t="s">
        <v>239</v>
      </c>
      <c r="G58" s="127">
        <v>99.5</v>
      </c>
      <c r="H58" s="127">
        <v>103.7</v>
      </c>
    </row>
    <row r="59" spans="1:8" ht="25.5">
      <c r="A59" s="114" t="s">
        <v>239</v>
      </c>
      <c r="B59" s="106" t="s">
        <v>155</v>
      </c>
      <c r="C59" s="105" t="s">
        <v>22</v>
      </c>
      <c r="D59" s="105" t="s">
        <v>3</v>
      </c>
      <c r="E59" s="105" t="s">
        <v>239</v>
      </c>
      <c r="F59" s="105" t="s">
        <v>239</v>
      </c>
      <c r="G59" s="127">
        <v>99.5</v>
      </c>
      <c r="H59" s="127">
        <v>103.7</v>
      </c>
    </row>
    <row r="60" spans="1:8" ht="12.75">
      <c r="A60" s="114" t="s">
        <v>239</v>
      </c>
      <c r="B60" s="106" t="s">
        <v>0</v>
      </c>
      <c r="C60" s="105" t="s">
        <v>22</v>
      </c>
      <c r="D60" s="105" t="s">
        <v>3</v>
      </c>
      <c r="E60" s="105" t="s">
        <v>112</v>
      </c>
      <c r="F60" s="105" t="s">
        <v>239</v>
      </c>
      <c r="G60" s="127">
        <v>99.5</v>
      </c>
      <c r="H60" s="127">
        <v>103.7</v>
      </c>
    </row>
    <row r="61" spans="1:8" ht="12.75">
      <c r="A61" s="114" t="s">
        <v>239</v>
      </c>
      <c r="B61" s="106" t="s">
        <v>1</v>
      </c>
      <c r="C61" s="105" t="s">
        <v>22</v>
      </c>
      <c r="D61" s="105" t="s">
        <v>3</v>
      </c>
      <c r="E61" s="105" t="s">
        <v>112</v>
      </c>
      <c r="F61" s="105" t="s">
        <v>110</v>
      </c>
      <c r="G61" s="127">
        <v>99.5</v>
      </c>
      <c r="H61" s="127">
        <v>103.7</v>
      </c>
    </row>
    <row r="62" spans="1:8" ht="25.5">
      <c r="A62" s="115" t="s">
        <v>46</v>
      </c>
      <c r="B62" s="116" t="s">
        <v>241</v>
      </c>
      <c r="C62" s="104" t="s">
        <v>11</v>
      </c>
      <c r="D62" s="104" t="s">
        <v>239</v>
      </c>
      <c r="E62" s="104" t="s">
        <v>239</v>
      </c>
      <c r="F62" s="104" t="s">
        <v>239</v>
      </c>
      <c r="G62" s="126">
        <v>1207.23</v>
      </c>
      <c r="H62" s="126">
        <v>1073.51</v>
      </c>
    </row>
    <row r="63" spans="1:8" ht="25.5">
      <c r="A63" s="115" t="s">
        <v>272</v>
      </c>
      <c r="B63" s="116" t="s">
        <v>242</v>
      </c>
      <c r="C63" s="104" t="s">
        <v>12</v>
      </c>
      <c r="D63" s="104" t="s">
        <v>239</v>
      </c>
      <c r="E63" s="104" t="s">
        <v>239</v>
      </c>
      <c r="F63" s="104" t="s">
        <v>239</v>
      </c>
      <c r="G63" s="126">
        <v>1207.23</v>
      </c>
      <c r="H63" s="126">
        <v>1073.51</v>
      </c>
    </row>
    <row r="64" spans="1:8" ht="12.75">
      <c r="A64" s="115" t="s">
        <v>239</v>
      </c>
      <c r="B64" s="116" t="s">
        <v>13</v>
      </c>
      <c r="C64" s="104" t="s">
        <v>14</v>
      </c>
      <c r="D64" s="104" t="s">
        <v>239</v>
      </c>
      <c r="E64" s="104" t="s">
        <v>239</v>
      </c>
      <c r="F64" s="104" t="s">
        <v>239</v>
      </c>
      <c r="G64" s="126">
        <v>1207.23</v>
      </c>
      <c r="H64" s="126">
        <v>1073.51</v>
      </c>
    </row>
    <row r="65" spans="1:8" ht="12.75">
      <c r="A65" s="114" t="s">
        <v>239</v>
      </c>
      <c r="B65" s="106" t="s">
        <v>111</v>
      </c>
      <c r="C65" s="105" t="s">
        <v>15</v>
      </c>
      <c r="D65" s="105" t="s">
        <v>239</v>
      </c>
      <c r="E65" s="105" t="s">
        <v>239</v>
      </c>
      <c r="F65" s="105" t="s">
        <v>239</v>
      </c>
      <c r="G65" s="127">
        <v>753.11</v>
      </c>
      <c r="H65" s="127">
        <v>669.69</v>
      </c>
    </row>
    <row r="66" spans="1:8" ht="51">
      <c r="A66" s="114" t="s">
        <v>239</v>
      </c>
      <c r="B66" s="106" t="s">
        <v>154</v>
      </c>
      <c r="C66" s="105" t="s">
        <v>15</v>
      </c>
      <c r="D66" s="105" t="s">
        <v>115</v>
      </c>
      <c r="E66" s="105" t="s">
        <v>239</v>
      </c>
      <c r="F66" s="105" t="s">
        <v>239</v>
      </c>
      <c r="G66" s="127">
        <v>753.11</v>
      </c>
      <c r="H66" s="127">
        <v>669.69</v>
      </c>
    </row>
    <row r="67" spans="1:8" ht="25.5">
      <c r="A67" s="114" t="s">
        <v>239</v>
      </c>
      <c r="B67" s="106" t="s">
        <v>155</v>
      </c>
      <c r="C67" s="105" t="s">
        <v>15</v>
      </c>
      <c r="D67" s="105" t="s">
        <v>3</v>
      </c>
      <c r="E67" s="105" t="s">
        <v>239</v>
      </c>
      <c r="F67" s="105" t="s">
        <v>239</v>
      </c>
      <c r="G67" s="127">
        <v>753.11</v>
      </c>
      <c r="H67" s="127">
        <v>669.69</v>
      </c>
    </row>
    <row r="68" spans="1:8" ht="12.75">
      <c r="A68" s="114" t="s">
        <v>239</v>
      </c>
      <c r="B68" s="106" t="s">
        <v>92</v>
      </c>
      <c r="C68" s="105" t="s">
        <v>15</v>
      </c>
      <c r="D68" s="105" t="s">
        <v>3</v>
      </c>
      <c r="E68" s="105" t="s">
        <v>109</v>
      </c>
      <c r="F68" s="105" t="s">
        <v>239</v>
      </c>
      <c r="G68" s="127">
        <v>753.11</v>
      </c>
      <c r="H68" s="127">
        <v>669.69</v>
      </c>
    </row>
    <row r="69" spans="1:8" ht="38.25">
      <c r="A69" s="114" t="s">
        <v>239</v>
      </c>
      <c r="B69" s="106" t="s">
        <v>94</v>
      </c>
      <c r="C69" s="105" t="s">
        <v>15</v>
      </c>
      <c r="D69" s="105" t="s">
        <v>3</v>
      </c>
      <c r="E69" s="105" t="s">
        <v>109</v>
      </c>
      <c r="F69" s="105" t="s">
        <v>113</v>
      </c>
      <c r="G69" s="127">
        <v>753.11</v>
      </c>
      <c r="H69" s="127">
        <v>669.69</v>
      </c>
    </row>
    <row r="70" spans="1:8" ht="25.5">
      <c r="A70" s="114" t="s">
        <v>239</v>
      </c>
      <c r="B70" s="106" t="s">
        <v>119</v>
      </c>
      <c r="C70" s="105" t="s">
        <v>29</v>
      </c>
      <c r="D70" s="105" t="s">
        <v>239</v>
      </c>
      <c r="E70" s="105" t="s">
        <v>239</v>
      </c>
      <c r="F70" s="105" t="s">
        <v>239</v>
      </c>
      <c r="G70" s="127">
        <v>454.12</v>
      </c>
      <c r="H70" s="127">
        <v>403.82</v>
      </c>
    </row>
    <row r="71" spans="1:8" ht="51">
      <c r="A71" s="114" t="s">
        <v>239</v>
      </c>
      <c r="B71" s="106" t="s">
        <v>154</v>
      </c>
      <c r="C71" s="105" t="s">
        <v>29</v>
      </c>
      <c r="D71" s="105" t="s">
        <v>115</v>
      </c>
      <c r="E71" s="105" t="s">
        <v>239</v>
      </c>
      <c r="F71" s="105" t="s">
        <v>239</v>
      </c>
      <c r="G71" s="127">
        <v>454.12</v>
      </c>
      <c r="H71" s="127">
        <v>403.82</v>
      </c>
    </row>
    <row r="72" spans="1:8" ht="25.5">
      <c r="A72" s="114" t="s">
        <v>239</v>
      </c>
      <c r="B72" s="106" t="s">
        <v>155</v>
      </c>
      <c r="C72" s="105" t="s">
        <v>29</v>
      </c>
      <c r="D72" s="105" t="s">
        <v>3</v>
      </c>
      <c r="E72" s="105" t="s">
        <v>239</v>
      </c>
      <c r="F72" s="105" t="s">
        <v>239</v>
      </c>
      <c r="G72" s="127">
        <v>454.12</v>
      </c>
      <c r="H72" s="127">
        <v>403.82</v>
      </c>
    </row>
    <row r="73" spans="1:8" ht="12.75">
      <c r="A73" s="114" t="s">
        <v>239</v>
      </c>
      <c r="B73" s="106" t="s">
        <v>92</v>
      </c>
      <c r="C73" s="105" t="s">
        <v>29</v>
      </c>
      <c r="D73" s="105" t="s">
        <v>3</v>
      </c>
      <c r="E73" s="105" t="s">
        <v>109</v>
      </c>
      <c r="F73" s="105" t="s">
        <v>239</v>
      </c>
      <c r="G73" s="127">
        <v>454.12</v>
      </c>
      <c r="H73" s="127">
        <v>403.82</v>
      </c>
    </row>
    <row r="74" spans="1:8" ht="12.75">
      <c r="A74" s="114" t="s">
        <v>239</v>
      </c>
      <c r="B74" s="106" t="s">
        <v>97</v>
      </c>
      <c r="C74" s="105" t="s">
        <v>29</v>
      </c>
      <c r="D74" s="105" t="s">
        <v>3</v>
      </c>
      <c r="E74" s="105" t="s">
        <v>109</v>
      </c>
      <c r="F74" s="105" t="s">
        <v>117</v>
      </c>
      <c r="G74" s="127">
        <v>454.12</v>
      </c>
      <c r="H74" s="127">
        <v>403.82</v>
      </c>
    </row>
    <row r="75" spans="1:8" ht="12.75">
      <c r="A75" s="115" t="s">
        <v>296</v>
      </c>
      <c r="B75" s="116" t="s">
        <v>239</v>
      </c>
      <c r="C75" s="104" t="s">
        <v>239</v>
      </c>
      <c r="D75" s="104" t="s">
        <v>239</v>
      </c>
      <c r="E75" s="104" t="s">
        <v>239</v>
      </c>
      <c r="F75" s="104" t="s">
        <v>239</v>
      </c>
      <c r="G75" s="126">
        <v>55.61</v>
      </c>
      <c r="H75" s="126">
        <v>108.33</v>
      </c>
    </row>
    <row r="76" spans="1:8" ht="12.75">
      <c r="A76" s="114" t="s">
        <v>239</v>
      </c>
      <c r="B76" s="106" t="s">
        <v>136</v>
      </c>
      <c r="C76" s="105" t="s">
        <v>267</v>
      </c>
      <c r="D76" s="105" t="s">
        <v>239</v>
      </c>
      <c r="E76" s="105" t="s">
        <v>239</v>
      </c>
      <c r="F76" s="105" t="s">
        <v>239</v>
      </c>
      <c r="G76" s="127">
        <v>55.61</v>
      </c>
      <c r="H76" s="127">
        <v>108.33</v>
      </c>
    </row>
    <row r="77" spans="1:8" ht="12.75">
      <c r="A77" s="114" t="s">
        <v>239</v>
      </c>
      <c r="B77" s="106" t="s">
        <v>93</v>
      </c>
      <c r="C77" s="105" t="s">
        <v>267</v>
      </c>
      <c r="D77" s="105" t="s">
        <v>118</v>
      </c>
      <c r="E77" s="105" t="s">
        <v>239</v>
      </c>
      <c r="F77" s="105" t="s">
        <v>239</v>
      </c>
      <c r="G77" s="127">
        <v>55.61</v>
      </c>
      <c r="H77" s="127">
        <v>108.33</v>
      </c>
    </row>
    <row r="78" spans="1:8" ht="12.75">
      <c r="A78" s="114" t="s">
        <v>239</v>
      </c>
      <c r="B78" s="106" t="s">
        <v>59</v>
      </c>
      <c r="C78" s="105" t="s">
        <v>267</v>
      </c>
      <c r="D78" s="105" t="s">
        <v>8</v>
      </c>
      <c r="E78" s="105" t="s">
        <v>239</v>
      </c>
      <c r="F78" s="105" t="s">
        <v>239</v>
      </c>
      <c r="G78" s="127">
        <v>55.61</v>
      </c>
      <c r="H78" s="127">
        <v>108.33</v>
      </c>
    </row>
    <row r="79" spans="1:8" ht="12.75">
      <c r="A79" s="114" t="s">
        <v>239</v>
      </c>
      <c r="B79" s="106" t="s">
        <v>136</v>
      </c>
      <c r="C79" s="105" t="s">
        <v>267</v>
      </c>
      <c r="D79" s="105" t="s">
        <v>8</v>
      </c>
      <c r="E79" s="105" t="s">
        <v>137</v>
      </c>
      <c r="F79" s="105" t="s">
        <v>239</v>
      </c>
      <c r="G79" s="127">
        <v>55.61</v>
      </c>
      <c r="H79" s="127">
        <v>108.33</v>
      </c>
    </row>
    <row r="80" spans="1:8" ht="12.75">
      <c r="A80" s="114" t="s">
        <v>239</v>
      </c>
      <c r="B80" s="106" t="s">
        <v>136</v>
      </c>
      <c r="C80" s="105" t="s">
        <v>267</v>
      </c>
      <c r="D80" s="105" t="s">
        <v>8</v>
      </c>
      <c r="E80" s="105" t="s">
        <v>137</v>
      </c>
      <c r="F80" s="105" t="s">
        <v>137</v>
      </c>
      <c r="G80" s="127">
        <v>55.61</v>
      </c>
      <c r="H80" s="127">
        <v>108.33</v>
      </c>
    </row>
  </sheetData>
  <sheetProtection/>
  <mergeCells count="10">
    <mergeCell ref="G4:H4"/>
    <mergeCell ref="A3:H3"/>
    <mergeCell ref="A1:H1"/>
    <mergeCell ref="A2:H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">
      <selection activeCell="G8" sqref="G8:G103"/>
    </sheetView>
  </sheetViews>
  <sheetFormatPr defaultColWidth="11.8515625" defaultRowHeight="15"/>
  <cols>
    <col min="1" max="1" width="66.140625" style="107" customWidth="1"/>
    <col min="2" max="2" width="8.140625" style="107" customWidth="1"/>
    <col min="3" max="3" width="5.7109375" style="107" customWidth="1"/>
    <col min="4" max="4" width="5.57421875" style="107" customWidth="1"/>
    <col min="5" max="5" width="15.7109375" style="107" customWidth="1"/>
    <col min="6" max="6" width="8.28125" style="107" customWidth="1"/>
    <col min="7" max="7" width="11.8515625" style="107" customWidth="1"/>
    <col min="8" max="8" width="12.7109375" style="107" customWidth="1"/>
    <col min="9" max="9" width="16.00390625" style="107" customWidth="1"/>
    <col min="10" max="16384" width="11.8515625" style="107" customWidth="1"/>
  </cols>
  <sheetData>
    <row r="1" spans="1:7" ht="87" customHeight="1">
      <c r="A1" s="140" t="s">
        <v>347</v>
      </c>
      <c r="B1" s="140"/>
      <c r="C1" s="140"/>
      <c r="D1" s="140"/>
      <c r="E1" s="140"/>
      <c r="F1" s="140"/>
      <c r="G1" s="140"/>
    </row>
    <row r="2" spans="1:7" ht="39.75" customHeight="1">
      <c r="A2" s="141" t="s">
        <v>354</v>
      </c>
      <c r="B2" s="141"/>
      <c r="C2" s="141"/>
      <c r="D2" s="141"/>
      <c r="E2" s="141"/>
      <c r="F2" s="141"/>
      <c r="G2" s="141"/>
    </row>
    <row r="3" spans="1:7" ht="12.75">
      <c r="A3" s="142" t="s">
        <v>108</v>
      </c>
      <c r="B3" s="142"/>
      <c r="C3" s="142"/>
      <c r="D3" s="142"/>
      <c r="E3" s="142"/>
      <c r="F3" s="142"/>
      <c r="G3" s="142"/>
    </row>
    <row r="4" spans="1:7" ht="78.75" customHeight="1">
      <c r="A4" s="111" t="s">
        <v>104</v>
      </c>
      <c r="B4" s="112" t="s">
        <v>68</v>
      </c>
      <c r="C4" s="112" t="s">
        <v>105</v>
      </c>
      <c r="D4" s="112" t="s">
        <v>106</v>
      </c>
      <c r="E4" s="112" t="s">
        <v>10</v>
      </c>
      <c r="F4" s="112" t="s">
        <v>237</v>
      </c>
      <c r="G4" s="111" t="s">
        <v>107</v>
      </c>
    </row>
    <row r="5" spans="1:7" ht="12.75">
      <c r="A5" s="120" t="s">
        <v>238</v>
      </c>
      <c r="B5" s="120" t="s">
        <v>61</v>
      </c>
      <c r="C5" s="120" t="s">
        <v>62</v>
      </c>
      <c r="D5" s="120" t="s">
        <v>63</v>
      </c>
      <c r="E5" s="120" t="s">
        <v>64</v>
      </c>
      <c r="F5" s="120" t="s">
        <v>65</v>
      </c>
      <c r="G5" s="120" t="s">
        <v>66</v>
      </c>
    </row>
    <row r="6" spans="1:7" ht="12.75">
      <c r="A6" s="119" t="s">
        <v>239</v>
      </c>
      <c r="B6" s="119" t="s">
        <v>239</v>
      </c>
      <c r="C6" s="119" t="s">
        <v>239</v>
      </c>
      <c r="D6" s="119" t="s">
        <v>239</v>
      </c>
      <c r="E6" s="119" t="s">
        <v>239</v>
      </c>
      <c r="F6" s="119" t="s">
        <v>239</v>
      </c>
      <c r="G6" s="119" t="s">
        <v>239</v>
      </c>
    </row>
    <row r="7" spans="1:7" ht="12.75">
      <c r="A7" s="103" t="s">
        <v>240</v>
      </c>
      <c r="B7" s="114" t="s">
        <v>239</v>
      </c>
      <c r="C7" s="114" t="s">
        <v>239</v>
      </c>
      <c r="D7" s="114" t="s">
        <v>239</v>
      </c>
      <c r="E7" s="114" t="s">
        <v>239</v>
      </c>
      <c r="F7" s="114" t="s">
        <v>239</v>
      </c>
      <c r="G7" s="126">
        <v>7989.69</v>
      </c>
    </row>
    <row r="8" spans="1:7" ht="25.5">
      <c r="A8" s="103" t="s">
        <v>355</v>
      </c>
      <c r="B8" s="104" t="s">
        <v>356</v>
      </c>
      <c r="C8" s="104" t="s">
        <v>239</v>
      </c>
      <c r="D8" s="104" t="s">
        <v>239</v>
      </c>
      <c r="E8" s="104" t="s">
        <v>239</v>
      </c>
      <c r="F8" s="104" t="s">
        <v>239</v>
      </c>
      <c r="G8" s="126">
        <v>7989.69</v>
      </c>
    </row>
    <row r="9" spans="1:7" ht="12.75">
      <c r="A9" s="106" t="s">
        <v>92</v>
      </c>
      <c r="B9" s="105" t="s">
        <v>356</v>
      </c>
      <c r="C9" s="105" t="s">
        <v>109</v>
      </c>
      <c r="D9" s="105" t="s">
        <v>239</v>
      </c>
      <c r="E9" s="105" t="s">
        <v>239</v>
      </c>
      <c r="F9" s="105" t="s">
        <v>239</v>
      </c>
      <c r="G9" s="127">
        <v>1551.95</v>
      </c>
    </row>
    <row r="10" spans="1:7" ht="38.25">
      <c r="A10" s="106" t="s">
        <v>94</v>
      </c>
      <c r="B10" s="105" t="s">
        <v>356</v>
      </c>
      <c r="C10" s="105" t="s">
        <v>109</v>
      </c>
      <c r="D10" s="105" t="s">
        <v>113</v>
      </c>
      <c r="E10" s="105" t="s">
        <v>239</v>
      </c>
      <c r="F10" s="105" t="s">
        <v>239</v>
      </c>
      <c r="G10" s="127">
        <v>997.1</v>
      </c>
    </row>
    <row r="11" spans="1:7" ht="25.5">
      <c r="A11" s="106" t="s">
        <v>241</v>
      </c>
      <c r="B11" s="105" t="s">
        <v>356</v>
      </c>
      <c r="C11" s="105" t="s">
        <v>109</v>
      </c>
      <c r="D11" s="105" t="s">
        <v>113</v>
      </c>
      <c r="E11" s="105" t="s">
        <v>11</v>
      </c>
      <c r="F11" s="105" t="s">
        <v>239</v>
      </c>
      <c r="G11" s="127">
        <v>997.1</v>
      </c>
    </row>
    <row r="12" spans="1:7" ht="25.5">
      <c r="A12" s="106" t="s">
        <v>242</v>
      </c>
      <c r="B12" s="105" t="s">
        <v>356</v>
      </c>
      <c r="C12" s="105" t="s">
        <v>109</v>
      </c>
      <c r="D12" s="105" t="s">
        <v>113</v>
      </c>
      <c r="E12" s="105" t="s">
        <v>12</v>
      </c>
      <c r="F12" s="105" t="s">
        <v>239</v>
      </c>
      <c r="G12" s="127">
        <v>997.1</v>
      </c>
    </row>
    <row r="13" spans="1:7" ht="12.75">
      <c r="A13" s="106" t="s">
        <v>13</v>
      </c>
      <c r="B13" s="105" t="s">
        <v>356</v>
      </c>
      <c r="C13" s="105" t="s">
        <v>109</v>
      </c>
      <c r="D13" s="105" t="s">
        <v>113</v>
      </c>
      <c r="E13" s="105" t="s">
        <v>14</v>
      </c>
      <c r="F13" s="105" t="s">
        <v>239</v>
      </c>
      <c r="G13" s="127">
        <v>997.1</v>
      </c>
    </row>
    <row r="14" spans="1:7" ht="12.75">
      <c r="A14" s="106" t="s">
        <v>111</v>
      </c>
      <c r="B14" s="105" t="s">
        <v>356</v>
      </c>
      <c r="C14" s="105" t="s">
        <v>109</v>
      </c>
      <c r="D14" s="105" t="s">
        <v>113</v>
      </c>
      <c r="E14" s="105" t="s">
        <v>15</v>
      </c>
      <c r="F14" s="105" t="s">
        <v>239</v>
      </c>
      <c r="G14" s="127">
        <v>997.1</v>
      </c>
    </row>
    <row r="15" spans="1:7" ht="51">
      <c r="A15" s="106" t="s">
        <v>154</v>
      </c>
      <c r="B15" s="105" t="s">
        <v>356</v>
      </c>
      <c r="C15" s="105" t="s">
        <v>109</v>
      </c>
      <c r="D15" s="105" t="s">
        <v>113</v>
      </c>
      <c r="E15" s="105" t="s">
        <v>15</v>
      </c>
      <c r="F15" s="105" t="s">
        <v>115</v>
      </c>
      <c r="G15" s="127">
        <v>972.82</v>
      </c>
    </row>
    <row r="16" spans="1:7" ht="25.5">
      <c r="A16" s="106" t="s">
        <v>155</v>
      </c>
      <c r="B16" s="105" t="s">
        <v>356</v>
      </c>
      <c r="C16" s="105" t="s">
        <v>109</v>
      </c>
      <c r="D16" s="105" t="s">
        <v>113</v>
      </c>
      <c r="E16" s="105" t="s">
        <v>15</v>
      </c>
      <c r="F16" s="105" t="s">
        <v>3</v>
      </c>
      <c r="G16" s="127">
        <v>972.82</v>
      </c>
    </row>
    <row r="17" spans="1:7" ht="25.5">
      <c r="A17" s="106" t="s">
        <v>32</v>
      </c>
      <c r="B17" s="105" t="s">
        <v>356</v>
      </c>
      <c r="C17" s="105" t="s">
        <v>109</v>
      </c>
      <c r="D17" s="105" t="s">
        <v>113</v>
      </c>
      <c r="E17" s="105" t="s">
        <v>15</v>
      </c>
      <c r="F17" s="105" t="s">
        <v>114</v>
      </c>
      <c r="G17" s="127">
        <v>23</v>
      </c>
    </row>
    <row r="18" spans="1:7" ht="25.5">
      <c r="A18" s="106" t="s">
        <v>6</v>
      </c>
      <c r="B18" s="105" t="s">
        <v>356</v>
      </c>
      <c r="C18" s="105" t="s">
        <v>109</v>
      </c>
      <c r="D18" s="105" t="s">
        <v>113</v>
      </c>
      <c r="E18" s="105" t="s">
        <v>15</v>
      </c>
      <c r="F18" s="105" t="s">
        <v>4</v>
      </c>
      <c r="G18" s="127">
        <v>23</v>
      </c>
    </row>
    <row r="19" spans="1:7" ht="12.75">
      <c r="A19" s="106" t="s">
        <v>93</v>
      </c>
      <c r="B19" s="105" t="s">
        <v>356</v>
      </c>
      <c r="C19" s="105" t="s">
        <v>109</v>
      </c>
      <c r="D19" s="105" t="s">
        <v>113</v>
      </c>
      <c r="E19" s="105" t="s">
        <v>15</v>
      </c>
      <c r="F19" s="105" t="s">
        <v>118</v>
      </c>
      <c r="G19" s="127">
        <v>1.28</v>
      </c>
    </row>
    <row r="20" spans="1:7" ht="12.75">
      <c r="A20" s="106" t="s">
        <v>7</v>
      </c>
      <c r="B20" s="105" t="s">
        <v>356</v>
      </c>
      <c r="C20" s="105" t="s">
        <v>109</v>
      </c>
      <c r="D20" s="105" t="s">
        <v>113</v>
      </c>
      <c r="E20" s="105" t="s">
        <v>15</v>
      </c>
      <c r="F20" s="105" t="s">
        <v>5</v>
      </c>
      <c r="G20" s="127">
        <v>1.28</v>
      </c>
    </row>
    <row r="21" spans="1:7" ht="12.75">
      <c r="A21" s="106" t="s">
        <v>96</v>
      </c>
      <c r="B21" s="105" t="s">
        <v>356</v>
      </c>
      <c r="C21" s="105" t="s">
        <v>109</v>
      </c>
      <c r="D21" s="105" t="s">
        <v>122</v>
      </c>
      <c r="E21" s="105" t="s">
        <v>239</v>
      </c>
      <c r="F21" s="105" t="s">
        <v>239</v>
      </c>
      <c r="G21" s="127">
        <v>5</v>
      </c>
    </row>
    <row r="22" spans="1:7" ht="25.5">
      <c r="A22" s="106" t="s">
        <v>243</v>
      </c>
      <c r="B22" s="105" t="s">
        <v>356</v>
      </c>
      <c r="C22" s="105" t="s">
        <v>109</v>
      </c>
      <c r="D22" s="105" t="s">
        <v>122</v>
      </c>
      <c r="E22" s="105" t="s">
        <v>16</v>
      </c>
      <c r="F22" s="105" t="s">
        <v>239</v>
      </c>
      <c r="G22" s="127">
        <v>5</v>
      </c>
    </row>
    <row r="23" spans="1:7" ht="38.25">
      <c r="A23" s="106" t="s">
        <v>244</v>
      </c>
      <c r="B23" s="105" t="s">
        <v>356</v>
      </c>
      <c r="C23" s="105" t="s">
        <v>109</v>
      </c>
      <c r="D23" s="105" t="s">
        <v>122</v>
      </c>
      <c r="E23" s="105" t="s">
        <v>17</v>
      </c>
      <c r="F23" s="105" t="s">
        <v>239</v>
      </c>
      <c r="G23" s="127">
        <v>5</v>
      </c>
    </row>
    <row r="24" spans="1:7" ht="38.25">
      <c r="A24" s="106" t="s">
        <v>322</v>
      </c>
      <c r="B24" s="105" t="s">
        <v>356</v>
      </c>
      <c r="C24" s="105" t="s">
        <v>109</v>
      </c>
      <c r="D24" s="105" t="s">
        <v>122</v>
      </c>
      <c r="E24" s="105" t="s">
        <v>18</v>
      </c>
      <c r="F24" s="105" t="s">
        <v>239</v>
      </c>
      <c r="G24" s="127">
        <v>5</v>
      </c>
    </row>
    <row r="25" spans="1:7" ht="25.5">
      <c r="A25" s="106" t="s">
        <v>245</v>
      </c>
      <c r="B25" s="105" t="s">
        <v>356</v>
      </c>
      <c r="C25" s="105" t="s">
        <v>109</v>
      </c>
      <c r="D25" s="105" t="s">
        <v>122</v>
      </c>
      <c r="E25" s="105" t="s">
        <v>19</v>
      </c>
      <c r="F25" s="105" t="s">
        <v>239</v>
      </c>
      <c r="G25" s="127">
        <v>5</v>
      </c>
    </row>
    <row r="26" spans="1:7" ht="12.75">
      <c r="A26" s="106" t="s">
        <v>93</v>
      </c>
      <c r="B26" s="105" t="s">
        <v>356</v>
      </c>
      <c r="C26" s="105" t="s">
        <v>109</v>
      </c>
      <c r="D26" s="105" t="s">
        <v>122</v>
      </c>
      <c r="E26" s="105" t="s">
        <v>19</v>
      </c>
      <c r="F26" s="105" t="s">
        <v>118</v>
      </c>
      <c r="G26" s="127">
        <v>5</v>
      </c>
    </row>
    <row r="27" spans="1:7" ht="12.75">
      <c r="A27" s="106" t="s">
        <v>59</v>
      </c>
      <c r="B27" s="105" t="s">
        <v>356</v>
      </c>
      <c r="C27" s="105" t="s">
        <v>109</v>
      </c>
      <c r="D27" s="105" t="s">
        <v>122</v>
      </c>
      <c r="E27" s="105" t="s">
        <v>19</v>
      </c>
      <c r="F27" s="105" t="s">
        <v>8</v>
      </c>
      <c r="G27" s="127">
        <v>5</v>
      </c>
    </row>
    <row r="28" spans="1:7" ht="12.75">
      <c r="A28" s="106" t="s">
        <v>97</v>
      </c>
      <c r="B28" s="105" t="s">
        <v>356</v>
      </c>
      <c r="C28" s="105" t="s">
        <v>109</v>
      </c>
      <c r="D28" s="105" t="s">
        <v>117</v>
      </c>
      <c r="E28" s="105" t="s">
        <v>239</v>
      </c>
      <c r="F28" s="105" t="s">
        <v>239</v>
      </c>
      <c r="G28" s="127">
        <v>549.85</v>
      </c>
    </row>
    <row r="29" spans="1:7" ht="25.5">
      <c r="A29" s="106" t="s">
        <v>241</v>
      </c>
      <c r="B29" s="105" t="s">
        <v>356</v>
      </c>
      <c r="C29" s="105" t="s">
        <v>109</v>
      </c>
      <c r="D29" s="105" t="s">
        <v>117</v>
      </c>
      <c r="E29" s="105" t="s">
        <v>11</v>
      </c>
      <c r="F29" s="105" t="s">
        <v>239</v>
      </c>
      <c r="G29" s="127">
        <v>549.85</v>
      </c>
    </row>
    <row r="30" spans="1:7" ht="25.5">
      <c r="A30" s="106" t="s">
        <v>242</v>
      </c>
      <c r="B30" s="105" t="s">
        <v>356</v>
      </c>
      <c r="C30" s="105" t="s">
        <v>109</v>
      </c>
      <c r="D30" s="105" t="s">
        <v>117</v>
      </c>
      <c r="E30" s="105" t="s">
        <v>12</v>
      </c>
      <c r="F30" s="105" t="s">
        <v>239</v>
      </c>
      <c r="G30" s="127">
        <v>549.85</v>
      </c>
    </row>
    <row r="31" spans="1:7" ht="12.75">
      <c r="A31" s="106" t="s">
        <v>13</v>
      </c>
      <c r="B31" s="105" t="s">
        <v>356</v>
      </c>
      <c r="C31" s="105" t="s">
        <v>109</v>
      </c>
      <c r="D31" s="105" t="s">
        <v>117</v>
      </c>
      <c r="E31" s="105" t="s">
        <v>14</v>
      </c>
      <c r="F31" s="105" t="s">
        <v>239</v>
      </c>
      <c r="G31" s="127">
        <v>549.85</v>
      </c>
    </row>
    <row r="32" spans="1:7" ht="25.5">
      <c r="A32" s="106" t="s">
        <v>119</v>
      </c>
      <c r="B32" s="105" t="s">
        <v>356</v>
      </c>
      <c r="C32" s="105" t="s">
        <v>109</v>
      </c>
      <c r="D32" s="105" t="s">
        <v>117</v>
      </c>
      <c r="E32" s="105" t="s">
        <v>29</v>
      </c>
      <c r="F32" s="105" t="s">
        <v>239</v>
      </c>
      <c r="G32" s="127">
        <v>547.53</v>
      </c>
    </row>
    <row r="33" spans="1:7" ht="51">
      <c r="A33" s="106" t="s">
        <v>154</v>
      </c>
      <c r="B33" s="105" t="s">
        <v>356</v>
      </c>
      <c r="C33" s="105" t="s">
        <v>109</v>
      </c>
      <c r="D33" s="105" t="s">
        <v>117</v>
      </c>
      <c r="E33" s="105" t="s">
        <v>29</v>
      </c>
      <c r="F33" s="105" t="s">
        <v>115</v>
      </c>
      <c r="G33" s="127">
        <v>547.53</v>
      </c>
    </row>
    <row r="34" spans="1:7" ht="25.5">
      <c r="A34" s="106" t="s">
        <v>155</v>
      </c>
      <c r="B34" s="105" t="s">
        <v>356</v>
      </c>
      <c r="C34" s="105" t="s">
        <v>109</v>
      </c>
      <c r="D34" s="105" t="s">
        <v>117</v>
      </c>
      <c r="E34" s="105" t="s">
        <v>29</v>
      </c>
      <c r="F34" s="105" t="s">
        <v>3</v>
      </c>
      <c r="G34" s="127">
        <v>547.53</v>
      </c>
    </row>
    <row r="35" spans="1:7" ht="25.5">
      <c r="A35" s="106" t="s">
        <v>246</v>
      </c>
      <c r="B35" s="105" t="s">
        <v>356</v>
      </c>
      <c r="C35" s="105" t="s">
        <v>109</v>
      </c>
      <c r="D35" s="105" t="s">
        <v>117</v>
      </c>
      <c r="E35" s="105" t="s">
        <v>31</v>
      </c>
      <c r="F35" s="105" t="s">
        <v>239</v>
      </c>
      <c r="G35" s="127">
        <v>2.32</v>
      </c>
    </row>
    <row r="36" spans="1:7" ht="12.75">
      <c r="A36" s="106" t="s">
        <v>93</v>
      </c>
      <c r="B36" s="105" t="s">
        <v>356</v>
      </c>
      <c r="C36" s="105" t="s">
        <v>109</v>
      </c>
      <c r="D36" s="105" t="s">
        <v>117</v>
      </c>
      <c r="E36" s="105" t="s">
        <v>31</v>
      </c>
      <c r="F36" s="105" t="s">
        <v>118</v>
      </c>
      <c r="G36" s="127">
        <v>2.32</v>
      </c>
    </row>
    <row r="37" spans="1:7" ht="12.75">
      <c r="A37" s="106" t="s">
        <v>7</v>
      </c>
      <c r="B37" s="105" t="s">
        <v>356</v>
      </c>
      <c r="C37" s="105" t="s">
        <v>109</v>
      </c>
      <c r="D37" s="105" t="s">
        <v>117</v>
      </c>
      <c r="E37" s="105" t="s">
        <v>31</v>
      </c>
      <c r="F37" s="105" t="s">
        <v>5</v>
      </c>
      <c r="G37" s="127">
        <v>2.32</v>
      </c>
    </row>
    <row r="38" spans="1:7" ht="12.75">
      <c r="A38" s="106" t="s">
        <v>0</v>
      </c>
      <c r="B38" s="105" t="s">
        <v>356</v>
      </c>
      <c r="C38" s="105" t="s">
        <v>112</v>
      </c>
      <c r="D38" s="105" t="s">
        <v>239</v>
      </c>
      <c r="E38" s="105" t="s">
        <v>239</v>
      </c>
      <c r="F38" s="105" t="s">
        <v>239</v>
      </c>
      <c r="G38" s="127">
        <v>95.94</v>
      </c>
    </row>
    <row r="39" spans="1:7" ht="12.75">
      <c r="A39" s="106" t="s">
        <v>1</v>
      </c>
      <c r="B39" s="105" t="s">
        <v>356</v>
      </c>
      <c r="C39" s="105" t="s">
        <v>112</v>
      </c>
      <c r="D39" s="105" t="s">
        <v>110</v>
      </c>
      <c r="E39" s="105" t="s">
        <v>239</v>
      </c>
      <c r="F39" s="105" t="s">
        <v>239</v>
      </c>
      <c r="G39" s="127">
        <v>95.94</v>
      </c>
    </row>
    <row r="40" spans="1:7" ht="25.5">
      <c r="A40" s="106" t="s">
        <v>243</v>
      </c>
      <c r="B40" s="105" t="s">
        <v>356</v>
      </c>
      <c r="C40" s="105" t="s">
        <v>112</v>
      </c>
      <c r="D40" s="105" t="s">
        <v>110</v>
      </c>
      <c r="E40" s="105" t="s">
        <v>16</v>
      </c>
      <c r="F40" s="105" t="s">
        <v>239</v>
      </c>
      <c r="G40" s="127">
        <v>95.94</v>
      </c>
    </row>
    <row r="41" spans="1:7" ht="38.25">
      <c r="A41" s="106" t="s">
        <v>244</v>
      </c>
      <c r="B41" s="105" t="s">
        <v>356</v>
      </c>
      <c r="C41" s="105" t="s">
        <v>112</v>
      </c>
      <c r="D41" s="105" t="s">
        <v>110</v>
      </c>
      <c r="E41" s="105" t="s">
        <v>17</v>
      </c>
      <c r="F41" s="105" t="s">
        <v>239</v>
      </c>
      <c r="G41" s="127">
        <v>95.94</v>
      </c>
    </row>
    <row r="42" spans="1:7" ht="51">
      <c r="A42" s="106" t="s">
        <v>247</v>
      </c>
      <c r="B42" s="105" t="s">
        <v>356</v>
      </c>
      <c r="C42" s="105" t="s">
        <v>112</v>
      </c>
      <c r="D42" s="105" t="s">
        <v>110</v>
      </c>
      <c r="E42" s="105" t="s">
        <v>20</v>
      </c>
      <c r="F42" s="105" t="s">
        <v>239</v>
      </c>
      <c r="G42" s="127">
        <v>95.94</v>
      </c>
    </row>
    <row r="43" spans="1:7" ht="38.25">
      <c r="A43" s="106" t="s">
        <v>21</v>
      </c>
      <c r="B43" s="105" t="s">
        <v>356</v>
      </c>
      <c r="C43" s="105" t="s">
        <v>112</v>
      </c>
      <c r="D43" s="105" t="s">
        <v>110</v>
      </c>
      <c r="E43" s="105" t="s">
        <v>22</v>
      </c>
      <c r="F43" s="105" t="s">
        <v>239</v>
      </c>
      <c r="G43" s="127">
        <v>95.94</v>
      </c>
    </row>
    <row r="44" spans="1:7" ht="51">
      <c r="A44" s="106" t="s">
        <v>154</v>
      </c>
      <c r="B44" s="105" t="s">
        <v>356</v>
      </c>
      <c r="C44" s="105" t="s">
        <v>112</v>
      </c>
      <c r="D44" s="105" t="s">
        <v>110</v>
      </c>
      <c r="E44" s="105" t="s">
        <v>22</v>
      </c>
      <c r="F44" s="105" t="s">
        <v>115</v>
      </c>
      <c r="G44" s="127">
        <v>95.94</v>
      </c>
    </row>
    <row r="45" spans="1:7" ht="25.5">
      <c r="A45" s="106" t="s">
        <v>155</v>
      </c>
      <c r="B45" s="105" t="s">
        <v>356</v>
      </c>
      <c r="C45" s="105" t="s">
        <v>112</v>
      </c>
      <c r="D45" s="105" t="s">
        <v>110</v>
      </c>
      <c r="E45" s="105" t="s">
        <v>22</v>
      </c>
      <c r="F45" s="105" t="s">
        <v>3</v>
      </c>
      <c r="G45" s="127">
        <v>95.94</v>
      </c>
    </row>
    <row r="46" spans="1:7" ht="12.75">
      <c r="A46" s="106" t="s">
        <v>98</v>
      </c>
      <c r="B46" s="105" t="s">
        <v>356</v>
      </c>
      <c r="C46" s="105" t="s">
        <v>113</v>
      </c>
      <c r="D46" s="105" t="s">
        <v>239</v>
      </c>
      <c r="E46" s="105" t="s">
        <v>239</v>
      </c>
      <c r="F46" s="105" t="s">
        <v>239</v>
      </c>
      <c r="G46" s="127">
        <v>5626.5</v>
      </c>
    </row>
    <row r="47" spans="1:7" ht="12.75">
      <c r="A47" s="106" t="s">
        <v>323</v>
      </c>
      <c r="B47" s="105" t="s">
        <v>356</v>
      </c>
      <c r="C47" s="105" t="s">
        <v>113</v>
      </c>
      <c r="D47" s="105" t="s">
        <v>324</v>
      </c>
      <c r="E47" s="105" t="s">
        <v>239</v>
      </c>
      <c r="F47" s="105" t="s">
        <v>239</v>
      </c>
      <c r="G47" s="127">
        <v>4406.6</v>
      </c>
    </row>
    <row r="48" spans="1:7" ht="25.5">
      <c r="A48" s="106" t="s">
        <v>325</v>
      </c>
      <c r="B48" s="105" t="s">
        <v>356</v>
      </c>
      <c r="C48" s="105" t="s">
        <v>113</v>
      </c>
      <c r="D48" s="105" t="s">
        <v>324</v>
      </c>
      <c r="E48" s="105" t="s">
        <v>326</v>
      </c>
      <c r="F48" s="105" t="s">
        <v>239</v>
      </c>
      <c r="G48" s="127">
        <v>4406.6</v>
      </c>
    </row>
    <row r="49" spans="1:7" ht="38.25">
      <c r="A49" s="106" t="s">
        <v>327</v>
      </c>
      <c r="B49" s="105" t="s">
        <v>356</v>
      </c>
      <c r="C49" s="105" t="s">
        <v>113</v>
      </c>
      <c r="D49" s="105" t="s">
        <v>324</v>
      </c>
      <c r="E49" s="105" t="s">
        <v>328</v>
      </c>
      <c r="F49" s="105" t="s">
        <v>239</v>
      </c>
      <c r="G49" s="127">
        <v>4406.6</v>
      </c>
    </row>
    <row r="50" spans="1:7" ht="25.5">
      <c r="A50" s="106" t="s">
        <v>329</v>
      </c>
      <c r="B50" s="105" t="s">
        <v>356</v>
      </c>
      <c r="C50" s="105" t="s">
        <v>113</v>
      </c>
      <c r="D50" s="105" t="s">
        <v>324</v>
      </c>
      <c r="E50" s="105" t="s">
        <v>330</v>
      </c>
      <c r="F50" s="105" t="s">
        <v>239</v>
      </c>
      <c r="G50" s="127">
        <v>4406.6</v>
      </c>
    </row>
    <row r="51" spans="1:7" ht="25.5">
      <c r="A51" s="106" t="s">
        <v>331</v>
      </c>
      <c r="B51" s="105" t="s">
        <v>356</v>
      </c>
      <c r="C51" s="105" t="s">
        <v>113</v>
      </c>
      <c r="D51" s="105" t="s">
        <v>324</v>
      </c>
      <c r="E51" s="105" t="s">
        <v>332</v>
      </c>
      <c r="F51" s="105" t="s">
        <v>239</v>
      </c>
      <c r="G51" s="127">
        <v>4406.6</v>
      </c>
    </row>
    <row r="52" spans="1:7" ht="25.5">
      <c r="A52" s="106" t="s">
        <v>32</v>
      </c>
      <c r="B52" s="105" t="s">
        <v>356</v>
      </c>
      <c r="C52" s="105" t="s">
        <v>113</v>
      </c>
      <c r="D52" s="105" t="s">
        <v>324</v>
      </c>
      <c r="E52" s="105" t="s">
        <v>332</v>
      </c>
      <c r="F52" s="105" t="s">
        <v>114</v>
      </c>
      <c r="G52" s="127">
        <v>4406.6</v>
      </c>
    </row>
    <row r="53" spans="1:7" ht="25.5">
      <c r="A53" s="106" t="s">
        <v>6</v>
      </c>
      <c r="B53" s="105" t="s">
        <v>356</v>
      </c>
      <c r="C53" s="105" t="s">
        <v>113</v>
      </c>
      <c r="D53" s="105" t="s">
        <v>324</v>
      </c>
      <c r="E53" s="105" t="s">
        <v>332</v>
      </c>
      <c r="F53" s="105" t="s">
        <v>4</v>
      </c>
      <c r="G53" s="127">
        <v>4406.6</v>
      </c>
    </row>
    <row r="54" spans="1:7" ht="12.75">
      <c r="A54" s="106" t="s">
        <v>99</v>
      </c>
      <c r="B54" s="105" t="s">
        <v>356</v>
      </c>
      <c r="C54" s="105" t="s">
        <v>113</v>
      </c>
      <c r="D54" s="105" t="s">
        <v>120</v>
      </c>
      <c r="E54" s="105" t="s">
        <v>239</v>
      </c>
      <c r="F54" s="105" t="s">
        <v>239</v>
      </c>
      <c r="G54" s="127">
        <v>1219.9</v>
      </c>
    </row>
    <row r="55" spans="1:7" ht="12.75">
      <c r="A55" s="106" t="s">
        <v>248</v>
      </c>
      <c r="B55" s="105" t="s">
        <v>356</v>
      </c>
      <c r="C55" s="105" t="s">
        <v>113</v>
      </c>
      <c r="D55" s="105" t="s">
        <v>120</v>
      </c>
      <c r="E55" s="105" t="s">
        <v>23</v>
      </c>
      <c r="F55" s="105" t="s">
        <v>239</v>
      </c>
      <c r="G55" s="127">
        <v>1219.9</v>
      </c>
    </row>
    <row r="56" spans="1:7" ht="25.5">
      <c r="A56" s="106" t="s">
        <v>249</v>
      </c>
      <c r="B56" s="105" t="s">
        <v>356</v>
      </c>
      <c r="C56" s="105" t="s">
        <v>113</v>
      </c>
      <c r="D56" s="105" t="s">
        <v>120</v>
      </c>
      <c r="E56" s="105" t="s">
        <v>24</v>
      </c>
      <c r="F56" s="105" t="s">
        <v>239</v>
      </c>
      <c r="G56" s="127">
        <v>1219.9</v>
      </c>
    </row>
    <row r="57" spans="1:7" ht="25.5">
      <c r="A57" s="106" t="s">
        <v>250</v>
      </c>
      <c r="B57" s="105" t="s">
        <v>356</v>
      </c>
      <c r="C57" s="105" t="s">
        <v>113</v>
      </c>
      <c r="D57" s="105" t="s">
        <v>120</v>
      </c>
      <c r="E57" s="105" t="s">
        <v>156</v>
      </c>
      <c r="F57" s="105" t="s">
        <v>239</v>
      </c>
      <c r="G57" s="127">
        <v>1219.9</v>
      </c>
    </row>
    <row r="58" spans="1:7" ht="38.25">
      <c r="A58" s="106" t="s">
        <v>251</v>
      </c>
      <c r="B58" s="105" t="s">
        <v>356</v>
      </c>
      <c r="C58" s="105" t="s">
        <v>113</v>
      </c>
      <c r="D58" s="105" t="s">
        <v>120</v>
      </c>
      <c r="E58" s="105" t="s">
        <v>252</v>
      </c>
      <c r="F58" s="105" t="s">
        <v>239</v>
      </c>
      <c r="G58" s="127">
        <v>259.78</v>
      </c>
    </row>
    <row r="59" spans="1:7" ht="25.5">
      <c r="A59" s="106" t="s">
        <v>32</v>
      </c>
      <c r="B59" s="105" t="s">
        <v>356</v>
      </c>
      <c r="C59" s="105" t="s">
        <v>113</v>
      </c>
      <c r="D59" s="105" t="s">
        <v>120</v>
      </c>
      <c r="E59" s="105" t="s">
        <v>252</v>
      </c>
      <c r="F59" s="105" t="s">
        <v>114</v>
      </c>
      <c r="G59" s="127">
        <v>259.78</v>
      </c>
    </row>
    <row r="60" spans="1:7" ht="25.5">
      <c r="A60" s="106" t="s">
        <v>6</v>
      </c>
      <c r="B60" s="105" t="s">
        <v>356</v>
      </c>
      <c r="C60" s="105" t="s">
        <v>113</v>
      </c>
      <c r="D60" s="105" t="s">
        <v>120</v>
      </c>
      <c r="E60" s="105" t="s">
        <v>252</v>
      </c>
      <c r="F60" s="105" t="s">
        <v>4</v>
      </c>
      <c r="G60" s="127">
        <v>259.78</v>
      </c>
    </row>
    <row r="61" spans="1:7" ht="25.5">
      <c r="A61" s="106" t="s">
        <v>253</v>
      </c>
      <c r="B61" s="105" t="s">
        <v>356</v>
      </c>
      <c r="C61" s="105" t="s">
        <v>113</v>
      </c>
      <c r="D61" s="105" t="s">
        <v>120</v>
      </c>
      <c r="E61" s="105" t="s">
        <v>254</v>
      </c>
      <c r="F61" s="105" t="s">
        <v>239</v>
      </c>
      <c r="G61" s="127">
        <v>200</v>
      </c>
    </row>
    <row r="62" spans="1:7" ht="25.5">
      <c r="A62" s="106" t="s">
        <v>32</v>
      </c>
      <c r="B62" s="105" t="s">
        <v>356</v>
      </c>
      <c r="C62" s="105" t="s">
        <v>113</v>
      </c>
      <c r="D62" s="105" t="s">
        <v>120</v>
      </c>
      <c r="E62" s="105" t="s">
        <v>254</v>
      </c>
      <c r="F62" s="105" t="s">
        <v>114</v>
      </c>
      <c r="G62" s="127">
        <v>200</v>
      </c>
    </row>
    <row r="63" spans="1:7" ht="25.5">
      <c r="A63" s="106" t="s">
        <v>6</v>
      </c>
      <c r="B63" s="105" t="s">
        <v>356</v>
      </c>
      <c r="C63" s="105" t="s">
        <v>113</v>
      </c>
      <c r="D63" s="105" t="s">
        <v>120</v>
      </c>
      <c r="E63" s="105" t="s">
        <v>254</v>
      </c>
      <c r="F63" s="105" t="s">
        <v>4</v>
      </c>
      <c r="G63" s="127">
        <v>200</v>
      </c>
    </row>
    <row r="64" spans="1:7" ht="38.25">
      <c r="A64" s="106" t="s">
        <v>251</v>
      </c>
      <c r="B64" s="105" t="s">
        <v>356</v>
      </c>
      <c r="C64" s="105" t="s">
        <v>113</v>
      </c>
      <c r="D64" s="105" t="s">
        <v>120</v>
      </c>
      <c r="E64" s="105" t="s">
        <v>255</v>
      </c>
      <c r="F64" s="105" t="s">
        <v>239</v>
      </c>
      <c r="G64" s="127">
        <v>533.56</v>
      </c>
    </row>
    <row r="65" spans="1:7" ht="25.5">
      <c r="A65" s="106" t="s">
        <v>32</v>
      </c>
      <c r="B65" s="105" t="s">
        <v>356</v>
      </c>
      <c r="C65" s="105" t="s">
        <v>113</v>
      </c>
      <c r="D65" s="105" t="s">
        <v>120</v>
      </c>
      <c r="E65" s="105" t="s">
        <v>255</v>
      </c>
      <c r="F65" s="105" t="s">
        <v>114</v>
      </c>
      <c r="G65" s="127">
        <v>533.56</v>
      </c>
    </row>
    <row r="66" spans="1:7" ht="25.5">
      <c r="A66" s="106" t="s">
        <v>6</v>
      </c>
      <c r="B66" s="105" t="s">
        <v>356</v>
      </c>
      <c r="C66" s="105" t="s">
        <v>113</v>
      </c>
      <c r="D66" s="105" t="s">
        <v>120</v>
      </c>
      <c r="E66" s="105" t="s">
        <v>255</v>
      </c>
      <c r="F66" s="105" t="s">
        <v>4</v>
      </c>
      <c r="G66" s="127">
        <v>533.56</v>
      </c>
    </row>
    <row r="67" spans="1:7" ht="25.5">
      <c r="A67" s="106" t="s">
        <v>253</v>
      </c>
      <c r="B67" s="105" t="s">
        <v>356</v>
      </c>
      <c r="C67" s="105" t="s">
        <v>113</v>
      </c>
      <c r="D67" s="105" t="s">
        <v>120</v>
      </c>
      <c r="E67" s="105" t="s">
        <v>256</v>
      </c>
      <c r="F67" s="105" t="s">
        <v>239</v>
      </c>
      <c r="G67" s="127">
        <v>226.56</v>
      </c>
    </row>
    <row r="68" spans="1:7" ht="25.5">
      <c r="A68" s="106" t="s">
        <v>32</v>
      </c>
      <c r="B68" s="105" t="s">
        <v>356</v>
      </c>
      <c r="C68" s="105" t="s">
        <v>113</v>
      </c>
      <c r="D68" s="105" t="s">
        <v>120</v>
      </c>
      <c r="E68" s="105" t="s">
        <v>256</v>
      </c>
      <c r="F68" s="105" t="s">
        <v>114</v>
      </c>
      <c r="G68" s="127">
        <v>226.56</v>
      </c>
    </row>
    <row r="69" spans="1:7" ht="25.5">
      <c r="A69" s="106" t="s">
        <v>6</v>
      </c>
      <c r="B69" s="105" t="s">
        <v>356</v>
      </c>
      <c r="C69" s="105" t="s">
        <v>113</v>
      </c>
      <c r="D69" s="105" t="s">
        <v>120</v>
      </c>
      <c r="E69" s="105" t="s">
        <v>256</v>
      </c>
      <c r="F69" s="105" t="s">
        <v>4</v>
      </c>
      <c r="G69" s="127">
        <v>226.56</v>
      </c>
    </row>
    <row r="70" spans="1:7" ht="12.75">
      <c r="A70" s="106" t="s">
        <v>100</v>
      </c>
      <c r="B70" s="105" t="s">
        <v>356</v>
      </c>
      <c r="C70" s="105" t="s">
        <v>116</v>
      </c>
      <c r="D70" s="105" t="s">
        <v>239</v>
      </c>
      <c r="E70" s="105" t="s">
        <v>239</v>
      </c>
      <c r="F70" s="105" t="s">
        <v>239</v>
      </c>
      <c r="G70" s="127">
        <v>51.92</v>
      </c>
    </row>
    <row r="71" spans="1:7" ht="12.75">
      <c r="A71" s="106" t="s">
        <v>333</v>
      </c>
      <c r="B71" s="105" t="s">
        <v>356</v>
      </c>
      <c r="C71" s="105" t="s">
        <v>116</v>
      </c>
      <c r="D71" s="105" t="s">
        <v>109</v>
      </c>
      <c r="E71" s="105" t="s">
        <v>239</v>
      </c>
      <c r="F71" s="105" t="s">
        <v>239</v>
      </c>
      <c r="G71" s="127">
        <v>2.8</v>
      </c>
    </row>
    <row r="72" spans="1:7" ht="25.5">
      <c r="A72" s="106" t="s">
        <v>334</v>
      </c>
      <c r="B72" s="105" t="s">
        <v>356</v>
      </c>
      <c r="C72" s="105" t="s">
        <v>116</v>
      </c>
      <c r="D72" s="105" t="s">
        <v>109</v>
      </c>
      <c r="E72" s="105" t="s">
        <v>335</v>
      </c>
      <c r="F72" s="105" t="s">
        <v>239</v>
      </c>
      <c r="G72" s="127">
        <v>2.8</v>
      </c>
    </row>
    <row r="73" spans="1:7" ht="38.25">
      <c r="A73" s="106" t="s">
        <v>336</v>
      </c>
      <c r="B73" s="105" t="s">
        <v>356</v>
      </c>
      <c r="C73" s="105" t="s">
        <v>116</v>
      </c>
      <c r="D73" s="105" t="s">
        <v>109</v>
      </c>
      <c r="E73" s="105" t="s">
        <v>337</v>
      </c>
      <c r="F73" s="105" t="s">
        <v>239</v>
      </c>
      <c r="G73" s="127">
        <v>2.8</v>
      </c>
    </row>
    <row r="74" spans="1:7" ht="38.25">
      <c r="A74" s="106" t="s">
        <v>338</v>
      </c>
      <c r="B74" s="105" t="s">
        <v>356</v>
      </c>
      <c r="C74" s="105" t="s">
        <v>116</v>
      </c>
      <c r="D74" s="105" t="s">
        <v>109</v>
      </c>
      <c r="E74" s="105" t="s">
        <v>339</v>
      </c>
      <c r="F74" s="105" t="s">
        <v>239</v>
      </c>
      <c r="G74" s="127">
        <v>2.8</v>
      </c>
    </row>
    <row r="75" spans="1:7" ht="25.5">
      <c r="A75" s="106" t="s">
        <v>340</v>
      </c>
      <c r="B75" s="105" t="s">
        <v>356</v>
      </c>
      <c r="C75" s="105" t="s">
        <v>116</v>
      </c>
      <c r="D75" s="105" t="s">
        <v>109</v>
      </c>
      <c r="E75" s="105" t="s">
        <v>341</v>
      </c>
      <c r="F75" s="105" t="s">
        <v>239</v>
      </c>
      <c r="G75" s="127">
        <v>2.8</v>
      </c>
    </row>
    <row r="76" spans="1:7" ht="25.5">
      <c r="A76" s="106" t="s">
        <v>32</v>
      </c>
      <c r="B76" s="105" t="s">
        <v>356</v>
      </c>
      <c r="C76" s="105" t="s">
        <v>116</v>
      </c>
      <c r="D76" s="105" t="s">
        <v>109</v>
      </c>
      <c r="E76" s="105" t="s">
        <v>341</v>
      </c>
      <c r="F76" s="105" t="s">
        <v>114</v>
      </c>
      <c r="G76" s="127">
        <v>2.8</v>
      </c>
    </row>
    <row r="77" spans="1:7" ht="25.5">
      <c r="A77" s="106" t="s">
        <v>6</v>
      </c>
      <c r="B77" s="105" t="s">
        <v>356</v>
      </c>
      <c r="C77" s="105" t="s">
        <v>116</v>
      </c>
      <c r="D77" s="105" t="s">
        <v>109</v>
      </c>
      <c r="E77" s="105" t="s">
        <v>341</v>
      </c>
      <c r="F77" s="105" t="s">
        <v>4</v>
      </c>
      <c r="G77" s="127">
        <v>2.8</v>
      </c>
    </row>
    <row r="78" spans="1:7" ht="12.75">
      <c r="A78" s="106" t="s">
        <v>101</v>
      </c>
      <c r="B78" s="105" t="s">
        <v>356</v>
      </c>
      <c r="C78" s="105" t="s">
        <v>116</v>
      </c>
      <c r="D78" s="105" t="s">
        <v>110</v>
      </c>
      <c r="E78" s="105" t="s">
        <v>239</v>
      </c>
      <c r="F78" s="105" t="s">
        <v>239</v>
      </c>
      <c r="G78" s="127">
        <v>49.12</v>
      </c>
    </row>
    <row r="79" spans="1:7" ht="25.5">
      <c r="A79" s="106" t="s">
        <v>257</v>
      </c>
      <c r="B79" s="105" t="s">
        <v>356</v>
      </c>
      <c r="C79" s="105" t="s">
        <v>116</v>
      </c>
      <c r="D79" s="105" t="s">
        <v>110</v>
      </c>
      <c r="E79" s="105" t="s">
        <v>258</v>
      </c>
      <c r="F79" s="105" t="s">
        <v>239</v>
      </c>
      <c r="G79" s="127">
        <v>49.12</v>
      </c>
    </row>
    <row r="80" spans="1:7" ht="38.25">
      <c r="A80" s="106" t="s">
        <v>157</v>
      </c>
      <c r="B80" s="105" t="s">
        <v>356</v>
      </c>
      <c r="C80" s="105" t="s">
        <v>116</v>
      </c>
      <c r="D80" s="105" t="s">
        <v>110</v>
      </c>
      <c r="E80" s="105" t="s">
        <v>259</v>
      </c>
      <c r="F80" s="105" t="s">
        <v>239</v>
      </c>
      <c r="G80" s="127">
        <v>49.12</v>
      </c>
    </row>
    <row r="81" spans="1:7" ht="25.5">
      <c r="A81" s="106" t="s">
        <v>158</v>
      </c>
      <c r="B81" s="105" t="s">
        <v>356</v>
      </c>
      <c r="C81" s="105" t="s">
        <v>116</v>
      </c>
      <c r="D81" s="105" t="s">
        <v>110</v>
      </c>
      <c r="E81" s="105" t="s">
        <v>260</v>
      </c>
      <c r="F81" s="105" t="s">
        <v>239</v>
      </c>
      <c r="G81" s="127">
        <v>49.12</v>
      </c>
    </row>
    <row r="82" spans="1:7" ht="12.75">
      <c r="A82" s="106" t="s">
        <v>131</v>
      </c>
      <c r="B82" s="105" t="s">
        <v>356</v>
      </c>
      <c r="C82" s="105" t="s">
        <v>116</v>
      </c>
      <c r="D82" s="105" t="s">
        <v>110</v>
      </c>
      <c r="E82" s="105" t="s">
        <v>261</v>
      </c>
      <c r="F82" s="105" t="s">
        <v>239</v>
      </c>
      <c r="G82" s="127">
        <v>43.39</v>
      </c>
    </row>
    <row r="83" spans="1:7" ht="25.5">
      <c r="A83" s="106" t="s">
        <v>32</v>
      </c>
      <c r="B83" s="105" t="s">
        <v>356</v>
      </c>
      <c r="C83" s="105" t="s">
        <v>116</v>
      </c>
      <c r="D83" s="105" t="s">
        <v>110</v>
      </c>
      <c r="E83" s="105" t="s">
        <v>261</v>
      </c>
      <c r="F83" s="105" t="s">
        <v>114</v>
      </c>
      <c r="G83" s="127">
        <v>43.39</v>
      </c>
    </row>
    <row r="84" spans="1:7" ht="25.5">
      <c r="A84" s="106" t="s">
        <v>6</v>
      </c>
      <c r="B84" s="105" t="s">
        <v>356</v>
      </c>
      <c r="C84" s="105" t="s">
        <v>116</v>
      </c>
      <c r="D84" s="105" t="s">
        <v>110</v>
      </c>
      <c r="E84" s="105" t="s">
        <v>261</v>
      </c>
      <c r="F84" s="105" t="s">
        <v>4</v>
      </c>
      <c r="G84" s="127">
        <v>43.39</v>
      </c>
    </row>
    <row r="85" spans="1:7" ht="12.75">
      <c r="A85" s="106" t="s">
        <v>30</v>
      </c>
      <c r="B85" s="105" t="s">
        <v>356</v>
      </c>
      <c r="C85" s="105" t="s">
        <v>116</v>
      </c>
      <c r="D85" s="105" t="s">
        <v>110</v>
      </c>
      <c r="E85" s="105" t="s">
        <v>262</v>
      </c>
      <c r="F85" s="105" t="s">
        <v>239</v>
      </c>
      <c r="G85" s="127">
        <v>5.73</v>
      </c>
    </row>
    <row r="86" spans="1:7" ht="25.5">
      <c r="A86" s="106" t="s">
        <v>32</v>
      </c>
      <c r="B86" s="105" t="s">
        <v>356</v>
      </c>
      <c r="C86" s="105" t="s">
        <v>116</v>
      </c>
      <c r="D86" s="105" t="s">
        <v>110</v>
      </c>
      <c r="E86" s="105" t="s">
        <v>262</v>
      </c>
      <c r="F86" s="105" t="s">
        <v>114</v>
      </c>
      <c r="G86" s="127">
        <v>5.73</v>
      </c>
    </row>
    <row r="87" spans="1:7" ht="25.5">
      <c r="A87" s="106" t="s">
        <v>6</v>
      </c>
      <c r="B87" s="105" t="s">
        <v>356</v>
      </c>
      <c r="C87" s="105" t="s">
        <v>116</v>
      </c>
      <c r="D87" s="105" t="s">
        <v>110</v>
      </c>
      <c r="E87" s="105" t="s">
        <v>262</v>
      </c>
      <c r="F87" s="105" t="s">
        <v>4</v>
      </c>
      <c r="G87" s="127">
        <v>5.73</v>
      </c>
    </row>
    <row r="88" spans="1:7" ht="12.75">
      <c r="A88" s="106" t="s">
        <v>102</v>
      </c>
      <c r="B88" s="105" t="s">
        <v>356</v>
      </c>
      <c r="C88" s="105" t="s">
        <v>121</v>
      </c>
      <c r="D88" s="105" t="s">
        <v>239</v>
      </c>
      <c r="E88" s="105" t="s">
        <v>239</v>
      </c>
      <c r="F88" s="105" t="s">
        <v>239</v>
      </c>
      <c r="G88" s="127">
        <v>663.38</v>
      </c>
    </row>
    <row r="89" spans="1:7" ht="12.75">
      <c r="A89" s="106" t="s">
        <v>103</v>
      </c>
      <c r="B89" s="105" t="s">
        <v>356</v>
      </c>
      <c r="C89" s="105" t="s">
        <v>121</v>
      </c>
      <c r="D89" s="105" t="s">
        <v>109</v>
      </c>
      <c r="E89" s="105" t="s">
        <v>239</v>
      </c>
      <c r="F89" s="105" t="s">
        <v>239</v>
      </c>
      <c r="G89" s="127">
        <v>663.38</v>
      </c>
    </row>
    <row r="90" spans="1:7" ht="12.75">
      <c r="A90" s="106" t="s">
        <v>263</v>
      </c>
      <c r="B90" s="105" t="s">
        <v>356</v>
      </c>
      <c r="C90" s="105" t="s">
        <v>121</v>
      </c>
      <c r="D90" s="105" t="s">
        <v>109</v>
      </c>
      <c r="E90" s="105" t="s">
        <v>25</v>
      </c>
      <c r="F90" s="105" t="s">
        <v>239</v>
      </c>
      <c r="G90" s="127">
        <v>653.87</v>
      </c>
    </row>
    <row r="91" spans="1:7" ht="25.5">
      <c r="A91" s="106" t="s">
        <v>264</v>
      </c>
      <c r="B91" s="105" t="s">
        <v>356</v>
      </c>
      <c r="C91" s="105" t="s">
        <v>121</v>
      </c>
      <c r="D91" s="105" t="s">
        <v>109</v>
      </c>
      <c r="E91" s="105" t="s">
        <v>26</v>
      </c>
      <c r="F91" s="105" t="s">
        <v>239</v>
      </c>
      <c r="G91" s="127">
        <v>653.87</v>
      </c>
    </row>
    <row r="92" spans="1:7" ht="12.75">
      <c r="A92" s="106" t="s">
        <v>27</v>
      </c>
      <c r="B92" s="105" t="s">
        <v>356</v>
      </c>
      <c r="C92" s="105" t="s">
        <v>121</v>
      </c>
      <c r="D92" s="105" t="s">
        <v>109</v>
      </c>
      <c r="E92" s="105" t="s">
        <v>28</v>
      </c>
      <c r="F92" s="105" t="s">
        <v>239</v>
      </c>
      <c r="G92" s="127">
        <v>653.87</v>
      </c>
    </row>
    <row r="93" spans="1:7" ht="25.5">
      <c r="A93" s="106" t="s">
        <v>265</v>
      </c>
      <c r="B93" s="105" t="s">
        <v>356</v>
      </c>
      <c r="C93" s="105" t="s">
        <v>121</v>
      </c>
      <c r="D93" s="105" t="s">
        <v>109</v>
      </c>
      <c r="E93" s="105" t="s">
        <v>266</v>
      </c>
      <c r="F93" s="105" t="s">
        <v>239</v>
      </c>
      <c r="G93" s="127">
        <v>653.87</v>
      </c>
    </row>
    <row r="94" spans="1:7" ht="25.5">
      <c r="A94" s="106" t="s">
        <v>32</v>
      </c>
      <c r="B94" s="105" t="s">
        <v>356</v>
      </c>
      <c r="C94" s="105" t="s">
        <v>121</v>
      </c>
      <c r="D94" s="105" t="s">
        <v>109</v>
      </c>
      <c r="E94" s="105" t="s">
        <v>266</v>
      </c>
      <c r="F94" s="105" t="s">
        <v>114</v>
      </c>
      <c r="G94" s="127">
        <v>238.91</v>
      </c>
    </row>
    <row r="95" spans="1:7" ht="25.5">
      <c r="A95" s="106" t="s">
        <v>6</v>
      </c>
      <c r="B95" s="105" t="s">
        <v>356</v>
      </c>
      <c r="C95" s="105" t="s">
        <v>121</v>
      </c>
      <c r="D95" s="105" t="s">
        <v>109</v>
      </c>
      <c r="E95" s="105" t="s">
        <v>266</v>
      </c>
      <c r="F95" s="105" t="s">
        <v>4</v>
      </c>
      <c r="G95" s="127">
        <v>238.91</v>
      </c>
    </row>
    <row r="96" spans="1:7" ht="12.75">
      <c r="A96" s="106" t="s">
        <v>95</v>
      </c>
      <c r="B96" s="105" t="s">
        <v>356</v>
      </c>
      <c r="C96" s="105" t="s">
        <v>121</v>
      </c>
      <c r="D96" s="105" t="s">
        <v>109</v>
      </c>
      <c r="E96" s="105" t="s">
        <v>266</v>
      </c>
      <c r="F96" s="105" t="s">
        <v>2</v>
      </c>
      <c r="G96" s="127">
        <v>414.96</v>
      </c>
    </row>
    <row r="97" spans="1:7" ht="12.75">
      <c r="A97" s="106" t="s">
        <v>84</v>
      </c>
      <c r="B97" s="105" t="s">
        <v>356</v>
      </c>
      <c r="C97" s="105" t="s">
        <v>121</v>
      </c>
      <c r="D97" s="105" t="s">
        <v>109</v>
      </c>
      <c r="E97" s="105" t="s">
        <v>266</v>
      </c>
      <c r="F97" s="105" t="s">
        <v>9</v>
      </c>
      <c r="G97" s="127">
        <v>414.96</v>
      </c>
    </row>
    <row r="98" spans="1:7" ht="25.5">
      <c r="A98" s="106" t="s">
        <v>288</v>
      </c>
      <c r="B98" s="105" t="s">
        <v>356</v>
      </c>
      <c r="C98" s="105" t="s">
        <v>121</v>
      </c>
      <c r="D98" s="105" t="s">
        <v>109</v>
      </c>
      <c r="E98" s="105" t="s">
        <v>289</v>
      </c>
      <c r="F98" s="105" t="s">
        <v>239</v>
      </c>
      <c r="G98" s="127">
        <v>9.51</v>
      </c>
    </row>
    <row r="99" spans="1:7" ht="51">
      <c r="A99" s="106" t="s">
        <v>290</v>
      </c>
      <c r="B99" s="105" t="s">
        <v>356</v>
      </c>
      <c r="C99" s="105" t="s">
        <v>121</v>
      </c>
      <c r="D99" s="105" t="s">
        <v>109</v>
      </c>
      <c r="E99" s="105" t="s">
        <v>291</v>
      </c>
      <c r="F99" s="105" t="s">
        <v>239</v>
      </c>
      <c r="G99" s="127">
        <v>9.51</v>
      </c>
    </row>
    <row r="100" spans="1:7" ht="25.5">
      <c r="A100" s="106" t="s">
        <v>292</v>
      </c>
      <c r="B100" s="105" t="s">
        <v>356</v>
      </c>
      <c r="C100" s="105" t="s">
        <v>121</v>
      </c>
      <c r="D100" s="105" t="s">
        <v>109</v>
      </c>
      <c r="E100" s="105" t="s">
        <v>293</v>
      </c>
      <c r="F100" s="105" t="s">
        <v>239</v>
      </c>
      <c r="G100" s="127">
        <v>9.51</v>
      </c>
    </row>
    <row r="101" spans="1:7" ht="76.5">
      <c r="A101" s="106" t="s">
        <v>294</v>
      </c>
      <c r="B101" s="105" t="s">
        <v>356</v>
      </c>
      <c r="C101" s="105" t="s">
        <v>121</v>
      </c>
      <c r="D101" s="105" t="s">
        <v>109</v>
      </c>
      <c r="E101" s="105" t="s">
        <v>295</v>
      </c>
      <c r="F101" s="105" t="s">
        <v>239</v>
      </c>
      <c r="G101" s="127">
        <v>9.51</v>
      </c>
    </row>
    <row r="102" spans="1:7" ht="25.5">
      <c r="A102" s="106" t="s">
        <v>32</v>
      </c>
      <c r="B102" s="105" t="s">
        <v>356</v>
      </c>
      <c r="C102" s="105" t="s">
        <v>121</v>
      </c>
      <c r="D102" s="105" t="s">
        <v>109</v>
      </c>
      <c r="E102" s="105" t="s">
        <v>295</v>
      </c>
      <c r="F102" s="105" t="s">
        <v>114</v>
      </c>
      <c r="G102" s="127">
        <v>9.51</v>
      </c>
    </row>
    <row r="103" spans="1:7" ht="25.5">
      <c r="A103" s="106" t="s">
        <v>6</v>
      </c>
      <c r="B103" s="105" t="s">
        <v>356</v>
      </c>
      <c r="C103" s="105" t="s">
        <v>121</v>
      </c>
      <c r="D103" s="105" t="s">
        <v>109</v>
      </c>
      <c r="E103" s="105" t="s">
        <v>295</v>
      </c>
      <c r="F103" s="105" t="s">
        <v>4</v>
      </c>
      <c r="G103" s="127">
        <v>9.51</v>
      </c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90" zoomScaleSheetLayoutView="90" zoomScalePageLayoutView="0" workbookViewId="0" topLeftCell="A1">
      <selection activeCell="G8" sqref="G8:H75"/>
    </sheetView>
  </sheetViews>
  <sheetFormatPr defaultColWidth="9.140625" defaultRowHeight="15"/>
  <cols>
    <col min="1" max="1" width="69.421875" style="45" customWidth="1"/>
    <col min="2" max="2" width="6.140625" style="45" customWidth="1"/>
    <col min="3" max="4" width="5.7109375" style="45" customWidth="1"/>
    <col min="5" max="5" width="14.7109375" style="45" customWidth="1"/>
    <col min="6" max="6" width="10.8515625" style="45" customWidth="1"/>
    <col min="7" max="7" width="13.140625" style="34" customWidth="1"/>
    <col min="8" max="9" width="12.57421875" style="34" bestFit="1" customWidth="1"/>
    <col min="10" max="10" width="12.140625" style="34" customWidth="1"/>
    <col min="11" max="12" width="12.57421875" style="34" bestFit="1" customWidth="1"/>
    <col min="13" max="16384" width="9.140625" style="69" customWidth="1"/>
  </cols>
  <sheetData>
    <row r="1" spans="1:12" ht="86.25" customHeight="1">
      <c r="A1" s="140" t="s">
        <v>352</v>
      </c>
      <c r="B1" s="140"/>
      <c r="C1" s="140"/>
      <c r="D1" s="140"/>
      <c r="E1" s="140"/>
      <c r="F1" s="140"/>
      <c r="G1" s="140"/>
      <c r="H1" s="140"/>
      <c r="I1" s="86"/>
      <c r="J1" s="86"/>
      <c r="K1" s="86"/>
      <c r="L1" s="86"/>
    </row>
    <row r="2" spans="1:12" s="82" customFormat="1" ht="30" customHeight="1">
      <c r="A2" s="141" t="s">
        <v>357</v>
      </c>
      <c r="B2" s="141"/>
      <c r="C2" s="141"/>
      <c r="D2" s="141"/>
      <c r="E2" s="141"/>
      <c r="F2" s="141"/>
      <c r="G2" s="141"/>
      <c r="H2" s="141"/>
      <c r="I2" s="87"/>
      <c r="J2" s="86"/>
      <c r="K2" s="87"/>
      <c r="L2" s="87"/>
    </row>
    <row r="3" spans="1:12" ht="12.75">
      <c r="A3" s="142" t="s">
        <v>108</v>
      </c>
      <c r="B3" s="142"/>
      <c r="C3" s="142"/>
      <c r="D3" s="142"/>
      <c r="E3" s="142"/>
      <c r="F3" s="142"/>
      <c r="G3" s="142"/>
      <c r="H3" s="142"/>
      <c r="I3" s="86"/>
      <c r="J3" s="86"/>
      <c r="K3" s="86"/>
      <c r="L3" s="86"/>
    </row>
    <row r="4" spans="1:12" ht="103.5" customHeight="1">
      <c r="A4" s="111" t="s">
        <v>104</v>
      </c>
      <c r="B4" s="112" t="s">
        <v>68</v>
      </c>
      <c r="C4" s="112" t="s">
        <v>105</v>
      </c>
      <c r="D4" s="112" t="s">
        <v>106</v>
      </c>
      <c r="E4" s="112" t="s">
        <v>10</v>
      </c>
      <c r="F4" s="112" t="s">
        <v>237</v>
      </c>
      <c r="G4" s="111" t="s">
        <v>344</v>
      </c>
      <c r="H4" s="111" t="s">
        <v>345</v>
      </c>
      <c r="I4" s="86"/>
      <c r="J4" s="86"/>
      <c r="K4" s="86"/>
      <c r="L4" s="86"/>
    </row>
    <row r="5" spans="1:12" s="45" customFormat="1" ht="12.75">
      <c r="A5" s="120" t="s">
        <v>238</v>
      </c>
      <c r="B5" s="120" t="s">
        <v>61</v>
      </c>
      <c r="C5" s="120" t="s">
        <v>62</v>
      </c>
      <c r="D5" s="120" t="s">
        <v>63</v>
      </c>
      <c r="E5" s="120" t="s">
        <v>64</v>
      </c>
      <c r="F5" s="120" t="s">
        <v>65</v>
      </c>
      <c r="G5" s="120" t="s">
        <v>66</v>
      </c>
      <c r="H5" s="120" t="s">
        <v>67</v>
      </c>
      <c r="I5" s="83"/>
      <c r="J5" s="86"/>
      <c r="K5" s="83"/>
      <c r="L5" s="83"/>
    </row>
    <row r="6" spans="1:12" s="45" customFormat="1" ht="12.75">
      <c r="A6" s="119" t="s">
        <v>239</v>
      </c>
      <c r="B6" s="119" t="s">
        <v>239</v>
      </c>
      <c r="C6" s="119" t="s">
        <v>239</v>
      </c>
      <c r="D6" s="119" t="s">
        <v>239</v>
      </c>
      <c r="E6" s="119" t="s">
        <v>239</v>
      </c>
      <c r="F6" s="119" t="s">
        <v>239</v>
      </c>
      <c r="G6" s="119" t="s">
        <v>239</v>
      </c>
      <c r="H6" s="119" t="s">
        <v>239</v>
      </c>
      <c r="I6" s="83"/>
      <c r="J6" s="86"/>
      <c r="K6" s="83"/>
      <c r="L6" s="83"/>
    </row>
    <row r="7" spans="1:12" s="45" customFormat="1" ht="12.75">
      <c r="A7" s="103" t="s">
        <v>240</v>
      </c>
      <c r="B7" s="114" t="s">
        <v>239</v>
      </c>
      <c r="C7" s="114" t="s">
        <v>239</v>
      </c>
      <c r="D7" s="114" t="s">
        <v>239</v>
      </c>
      <c r="E7" s="114" t="s">
        <v>239</v>
      </c>
      <c r="F7" s="114" t="s">
        <v>239</v>
      </c>
      <c r="G7" s="126">
        <v>6701.8</v>
      </c>
      <c r="H7" s="126">
        <v>2954.4</v>
      </c>
      <c r="I7" s="83"/>
      <c r="J7" s="86"/>
      <c r="K7" s="83"/>
      <c r="L7" s="83"/>
    </row>
    <row r="8" spans="1:12" s="45" customFormat="1" ht="25.5">
      <c r="A8" s="103" t="s">
        <v>355</v>
      </c>
      <c r="B8" s="104" t="s">
        <v>356</v>
      </c>
      <c r="C8" s="104" t="s">
        <v>239</v>
      </c>
      <c r="D8" s="104" t="s">
        <v>239</v>
      </c>
      <c r="E8" s="104" t="s">
        <v>239</v>
      </c>
      <c r="F8" s="104" t="s">
        <v>239</v>
      </c>
      <c r="G8" s="126">
        <v>6701.8</v>
      </c>
      <c r="H8" s="126">
        <v>2954.4</v>
      </c>
      <c r="I8" s="83"/>
      <c r="J8" s="86"/>
      <c r="K8" s="83"/>
      <c r="L8" s="83"/>
    </row>
    <row r="9" spans="1:12" s="45" customFormat="1" ht="12.75">
      <c r="A9" s="106" t="s">
        <v>92</v>
      </c>
      <c r="B9" s="105" t="s">
        <v>356</v>
      </c>
      <c r="C9" s="105" t="s">
        <v>109</v>
      </c>
      <c r="D9" s="105" t="s">
        <v>239</v>
      </c>
      <c r="E9" s="105" t="s">
        <v>239</v>
      </c>
      <c r="F9" s="105" t="s">
        <v>239</v>
      </c>
      <c r="G9" s="127">
        <v>1212.23</v>
      </c>
      <c r="H9" s="127">
        <v>1078.51</v>
      </c>
      <c r="I9" s="83"/>
      <c r="J9" s="86"/>
      <c r="K9" s="83"/>
      <c r="L9" s="83"/>
    </row>
    <row r="10" spans="1:12" s="45" customFormat="1" ht="38.25">
      <c r="A10" s="106" t="s">
        <v>94</v>
      </c>
      <c r="B10" s="105" t="s">
        <v>356</v>
      </c>
      <c r="C10" s="105" t="s">
        <v>109</v>
      </c>
      <c r="D10" s="105" t="s">
        <v>113</v>
      </c>
      <c r="E10" s="105" t="s">
        <v>239</v>
      </c>
      <c r="F10" s="105" t="s">
        <v>239</v>
      </c>
      <c r="G10" s="127">
        <v>753.11</v>
      </c>
      <c r="H10" s="127">
        <v>669.69</v>
      </c>
      <c r="I10" s="83"/>
      <c r="J10" s="86"/>
      <c r="K10" s="83"/>
      <c r="L10" s="83"/>
    </row>
    <row r="11" spans="1:12" ht="25.5">
      <c r="A11" s="106" t="s">
        <v>241</v>
      </c>
      <c r="B11" s="105" t="s">
        <v>356</v>
      </c>
      <c r="C11" s="105" t="s">
        <v>109</v>
      </c>
      <c r="D11" s="105" t="s">
        <v>113</v>
      </c>
      <c r="E11" s="105" t="s">
        <v>11</v>
      </c>
      <c r="F11" s="105" t="s">
        <v>239</v>
      </c>
      <c r="G11" s="127">
        <v>753.11</v>
      </c>
      <c r="H11" s="127">
        <v>669.69</v>
      </c>
      <c r="I11" s="86"/>
      <c r="J11" s="86"/>
      <c r="K11" s="86"/>
      <c r="L11" s="86"/>
    </row>
    <row r="12" spans="1:12" ht="25.5">
      <c r="A12" s="106" t="s">
        <v>242</v>
      </c>
      <c r="B12" s="105" t="s">
        <v>356</v>
      </c>
      <c r="C12" s="105" t="s">
        <v>109</v>
      </c>
      <c r="D12" s="105" t="s">
        <v>113</v>
      </c>
      <c r="E12" s="105" t="s">
        <v>12</v>
      </c>
      <c r="F12" s="105" t="s">
        <v>239</v>
      </c>
      <c r="G12" s="127">
        <v>753.11</v>
      </c>
      <c r="H12" s="127">
        <v>669.69</v>
      </c>
      <c r="I12" s="86"/>
      <c r="J12" s="86"/>
      <c r="K12" s="86"/>
      <c r="L12" s="86"/>
    </row>
    <row r="13" spans="1:12" ht="12.75">
      <c r="A13" s="106" t="s">
        <v>13</v>
      </c>
      <c r="B13" s="105" t="s">
        <v>356</v>
      </c>
      <c r="C13" s="105" t="s">
        <v>109</v>
      </c>
      <c r="D13" s="105" t="s">
        <v>113</v>
      </c>
      <c r="E13" s="105" t="s">
        <v>14</v>
      </c>
      <c r="F13" s="105" t="s">
        <v>239</v>
      </c>
      <c r="G13" s="127">
        <v>753.11</v>
      </c>
      <c r="H13" s="127">
        <v>669.69</v>
      </c>
      <c r="I13" s="86"/>
      <c r="J13" s="86"/>
      <c r="K13" s="86"/>
      <c r="L13" s="86"/>
    </row>
    <row r="14" spans="1:12" ht="12.75">
      <c r="A14" s="106" t="s">
        <v>111</v>
      </c>
      <c r="B14" s="105" t="s">
        <v>356</v>
      </c>
      <c r="C14" s="105" t="s">
        <v>109</v>
      </c>
      <c r="D14" s="105" t="s">
        <v>113</v>
      </c>
      <c r="E14" s="105" t="s">
        <v>15</v>
      </c>
      <c r="F14" s="105" t="s">
        <v>239</v>
      </c>
      <c r="G14" s="127">
        <v>753.11</v>
      </c>
      <c r="H14" s="127">
        <v>669.69</v>
      </c>
      <c r="I14" s="86"/>
      <c r="J14" s="86"/>
      <c r="K14" s="86"/>
      <c r="L14" s="86"/>
    </row>
    <row r="15" spans="1:12" ht="38.25">
      <c r="A15" s="106" t="s">
        <v>154</v>
      </c>
      <c r="B15" s="105" t="s">
        <v>356</v>
      </c>
      <c r="C15" s="105" t="s">
        <v>109</v>
      </c>
      <c r="D15" s="105" t="s">
        <v>113</v>
      </c>
      <c r="E15" s="105" t="s">
        <v>15</v>
      </c>
      <c r="F15" s="105" t="s">
        <v>115</v>
      </c>
      <c r="G15" s="127">
        <v>753.11</v>
      </c>
      <c r="H15" s="127">
        <v>669.69</v>
      </c>
      <c r="I15" s="86"/>
      <c r="J15" s="86"/>
      <c r="K15" s="86"/>
      <c r="L15" s="86"/>
    </row>
    <row r="16" spans="1:12" ht="12.75">
      <c r="A16" s="106" t="s">
        <v>155</v>
      </c>
      <c r="B16" s="105" t="s">
        <v>356</v>
      </c>
      <c r="C16" s="105" t="s">
        <v>109</v>
      </c>
      <c r="D16" s="105" t="s">
        <v>113</v>
      </c>
      <c r="E16" s="105" t="s">
        <v>15</v>
      </c>
      <c r="F16" s="105" t="s">
        <v>3</v>
      </c>
      <c r="G16" s="127">
        <v>753.11</v>
      </c>
      <c r="H16" s="127">
        <v>669.69</v>
      </c>
      <c r="I16" s="86"/>
      <c r="J16" s="86"/>
      <c r="K16" s="86"/>
      <c r="L16" s="86"/>
    </row>
    <row r="17" spans="1:12" ht="12.75">
      <c r="A17" s="106" t="s">
        <v>96</v>
      </c>
      <c r="B17" s="105" t="s">
        <v>356</v>
      </c>
      <c r="C17" s="105" t="s">
        <v>109</v>
      </c>
      <c r="D17" s="105" t="s">
        <v>122</v>
      </c>
      <c r="E17" s="105" t="s">
        <v>239</v>
      </c>
      <c r="F17" s="105" t="s">
        <v>239</v>
      </c>
      <c r="G17" s="127">
        <v>5</v>
      </c>
      <c r="H17" s="127">
        <v>5</v>
      </c>
      <c r="I17" s="86"/>
      <c r="J17" s="86"/>
      <c r="K17" s="86"/>
      <c r="L17" s="86"/>
    </row>
    <row r="18" spans="1:12" ht="25.5">
      <c r="A18" s="106" t="s">
        <v>243</v>
      </c>
      <c r="B18" s="105" t="s">
        <v>356</v>
      </c>
      <c r="C18" s="105" t="s">
        <v>109</v>
      </c>
      <c r="D18" s="105" t="s">
        <v>122</v>
      </c>
      <c r="E18" s="105" t="s">
        <v>16</v>
      </c>
      <c r="F18" s="105" t="s">
        <v>239</v>
      </c>
      <c r="G18" s="127">
        <v>5</v>
      </c>
      <c r="H18" s="127">
        <v>5</v>
      </c>
      <c r="I18" s="86"/>
      <c r="J18" s="86"/>
      <c r="K18" s="86"/>
      <c r="L18" s="86"/>
    </row>
    <row r="19" spans="1:12" s="82" customFormat="1" ht="38.25">
      <c r="A19" s="106" t="s">
        <v>244</v>
      </c>
      <c r="B19" s="105" t="s">
        <v>356</v>
      </c>
      <c r="C19" s="105" t="s">
        <v>109</v>
      </c>
      <c r="D19" s="105" t="s">
        <v>122</v>
      </c>
      <c r="E19" s="105" t="s">
        <v>17</v>
      </c>
      <c r="F19" s="105" t="s">
        <v>239</v>
      </c>
      <c r="G19" s="127">
        <v>5</v>
      </c>
      <c r="H19" s="127">
        <v>5</v>
      </c>
      <c r="I19" s="87"/>
      <c r="J19" s="86"/>
      <c r="K19" s="87"/>
      <c r="L19" s="87"/>
    </row>
    <row r="20" spans="1:12" ht="38.25">
      <c r="A20" s="106" t="s">
        <v>322</v>
      </c>
      <c r="B20" s="105" t="s">
        <v>356</v>
      </c>
      <c r="C20" s="105" t="s">
        <v>109</v>
      </c>
      <c r="D20" s="105" t="s">
        <v>122</v>
      </c>
      <c r="E20" s="105" t="s">
        <v>18</v>
      </c>
      <c r="F20" s="105" t="s">
        <v>239</v>
      </c>
      <c r="G20" s="127">
        <v>5</v>
      </c>
      <c r="H20" s="127">
        <v>5</v>
      </c>
      <c r="I20" s="86"/>
      <c r="J20" s="86"/>
      <c r="K20" s="86"/>
      <c r="L20" s="86"/>
    </row>
    <row r="21" spans="1:12" ht="25.5">
      <c r="A21" s="106" t="s">
        <v>245</v>
      </c>
      <c r="B21" s="105" t="s">
        <v>356</v>
      </c>
      <c r="C21" s="105" t="s">
        <v>109</v>
      </c>
      <c r="D21" s="105" t="s">
        <v>122</v>
      </c>
      <c r="E21" s="105" t="s">
        <v>19</v>
      </c>
      <c r="F21" s="105" t="s">
        <v>239</v>
      </c>
      <c r="G21" s="127">
        <v>5</v>
      </c>
      <c r="H21" s="127">
        <v>5</v>
      </c>
      <c r="I21" s="86"/>
      <c r="J21" s="86"/>
      <c r="K21" s="86"/>
      <c r="L21" s="86"/>
    </row>
    <row r="22" spans="1:12" ht="12.75">
      <c r="A22" s="106" t="s">
        <v>93</v>
      </c>
      <c r="B22" s="105" t="s">
        <v>356</v>
      </c>
      <c r="C22" s="105" t="s">
        <v>109</v>
      </c>
      <c r="D22" s="105" t="s">
        <v>122</v>
      </c>
      <c r="E22" s="105" t="s">
        <v>19</v>
      </c>
      <c r="F22" s="105" t="s">
        <v>118</v>
      </c>
      <c r="G22" s="127">
        <v>5</v>
      </c>
      <c r="H22" s="127">
        <v>5</v>
      </c>
      <c r="I22" s="86"/>
      <c r="J22" s="86"/>
      <c r="K22" s="86"/>
      <c r="L22" s="86"/>
    </row>
    <row r="23" spans="1:12" ht="12.75">
      <c r="A23" s="106" t="s">
        <v>59</v>
      </c>
      <c r="B23" s="105" t="s">
        <v>356</v>
      </c>
      <c r="C23" s="105" t="s">
        <v>109</v>
      </c>
      <c r="D23" s="105" t="s">
        <v>122</v>
      </c>
      <c r="E23" s="105" t="s">
        <v>19</v>
      </c>
      <c r="F23" s="105" t="s">
        <v>8</v>
      </c>
      <c r="G23" s="127">
        <v>5</v>
      </c>
      <c r="H23" s="127">
        <v>5</v>
      </c>
      <c r="I23" s="86"/>
      <c r="J23" s="86"/>
      <c r="K23" s="86"/>
      <c r="L23" s="86"/>
    </row>
    <row r="24" spans="1:12" ht="12.75">
      <c r="A24" s="106" t="s">
        <v>97</v>
      </c>
      <c r="B24" s="105" t="s">
        <v>356</v>
      </c>
      <c r="C24" s="105" t="s">
        <v>109</v>
      </c>
      <c r="D24" s="105" t="s">
        <v>117</v>
      </c>
      <c r="E24" s="105" t="s">
        <v>239</v>
      </c>
      <c r="F24" s="105" t="s">
        <v>239</v>
      </c>
      <c r="G24" s="127">
        <v>454.12</v>
      </c>
      <c r="H24" s="127">
        <v>403.82</v>
      </c>
      <c r="I24" s="86"/>
      <c r="J24" s="86"/>
      <c r="K24" s="86"/>
      <c r="L24" s="86"/>
    </row>
    <row r="25" spans="1:12" ht="25.5">
      <c r="A25" s="106" t="s">
        <v>241</v>
      </c>
      <c r="B25" s="105" t="s">
        <v>356</v>
      </c>
      <c r="C25" s="105" t="s">
        <v>109</v>
      </c>
      <c r="D25" s="105" t="s">
        <v>117</v>
      </c>
      <c r="E25" s="105" t="s">
        <v>11</v>
      </c>
      <c r="F25" s="105" t="s">
        <v>239</v>
      </c>
      <c r="G25" s="127">
        <v>454.12</v>
      </c>
      <c r="H25" s="127">
        <v>403.82</v>
      </c>
      <c r="I25" s="86"/>
      <c r="J25" s="86"/>
      <c r="K25" s="86"/>
      <c r="L25" s="86"/>
    </row>
    <row r="26" spans="1:12" ht="25.5">
      <c r="A26" s="106" t="s">
        <v>242</v>
      </c>
      <c r="B26" s="105" t="s">
        <v>356</v>
      </c>
      <c r="C26" s="105" t="s">
        <v>109</v>
      </c>
      <c r="D26" s="105" t="s">
        <v>117</v>
      </c>
      <c r="E26" s="105" t="s">
        <v>12</v>
      </c>
      <c r="F26" s="105" t="s">
        <v>239</v>
      </c>
      <c r="G26" s="127">
        <v>454.12</v>
      </c>
      <c r="H26" s="127">
        <v>403.82</v>
      </c>
      <c r="I26" s="86"/>
      <c r="J26" s="86"/>
      <c r="K26" s="86"/>
      <c r="L26" s="86"/>
    </row>
    <row r="27" spans="1:12" ht="12.75">
      <c r="A27" s="106" t="s">
        <v>13</v>
      </c>
      <c r="B27" s="105" t="s">
        <v>356</v>
      </c>
      <c r="C27" s="105" t="s">
        <v>109</v>
      </c>
      <c r="D27" s="105" t="s">
        <v>117</v>
      </c>
      <c r="E27" s="105" t="s">
        <v>14</v>
      </c>
      <c r="F27" s="105" t="s">
        <v>239</v>
      </c>
      <c r="G27" s="127">
        <v>454.12</v>
      </c>
      <c r="H27" s="127">
        <v>403.82</v>
      </c>
      <c r="I27" s="86"/>
      <c r="J27" s="86"/>
      <c r="K27" s="86"/>
      <c r="L27" s="86"/>
    </row>
    <row r="28" spans="1:12" ht="12.75">
      <c r="A28" s="106" t="s">
        <v>119</v>
      </c>
      <c r="B28" s="105" t="s">
        <v>356</v>
      </c>
      <c r="C28" s="105" t="s">
        <v>109</v>
      </c>
      <c r="D28" s="105" t="s">
        <v>117</v>
      </c>
      <c r="E28" s="105" t="s">
        <v>29</v>
      </c>
      <c r="F28" s="105" t="s">
        <v>239</v>
      </c>
      <c r="G28" s="127">
        <v>454.12</v>
      </c>
      <c r="H28" s="127">
        <v>403.82</v>
      </c>
      <c r="I28" s="86"/>
      <c r="J28" s="86"/>
      <c r="K28" s="86"/>
      <c r="L28" s="86"/>
    </row>
    <row r="29" spans="1:12" ht="38.25">
      <c r="A29" s="106" t="s">
        <v>154</v>
      </c>
      <c r="B29" s="105" t="s">
        <v>356</v>
      </c>
      <c r="C29" s="105" t="s">
        <v>109</v>
      </c>
      <c r="D29" s="105" t="s">
        <v>117</v>
      </c>
      <c r="E29" s="105" t="s">
        <v>29</v>
      </c>
      <c r="F29" s="105" t="s">
        <v>115</v>
      </c>
      <c r="G29" s="127">
        <v>454.12</v>
      </c>
      <c r="H29" s="127">
        <v>403.82</v>
      </c>
      <c r="I29" s="86"/>
      <c r="J29" s="86"/>
      <c r="K29" s="86"/>
      <c r="L29" s="86"/>
    </row>
    <row r="30" spans="1:12" s="45" customFormat="1" ht="12.75">
      <c r="A30" s="106" t="s">
        <v>155</v>
      </c>
      <c r="B30" s="105" t="s">
        <v>356</v>
      </c>
      <c r="C30" s="105" t="s">
        <v>109</v>
      </c>
      <c r="D30" s="105" t="s">
        <v>117</v>
      </c>
      <c r="E30" s="105" t="s">
        <v>29</v>
      </c>
      <c r="F30" s="105" t="s">
        <v>3</v>
      </c>
      <c r="G30" s="127">
        <v>454.12</v>
      </c>
      <c r="H30" s="127">
        <v>403.82</v>
      </c>
      <c r="I30" s="83"/>
      <c r="J30" s="86"/>
      <c r="K30" s="83"/>
      <c r="L30" s="83"/>
    </row>
    <row r="31" spans="1:12" s="45" customFormat="1" ht="12.75">
      <c r="A31" s="106" t="s">
        <v>0</v>
      </c>
      <c r="B31" s="105" t="s">
        <v>356</v>
      </c>
      <c r="C31" s="105" t="s">
        <v>112</v>
      </c>
      <c r="D31" s="105" t="s">
        <v>239</v>
      </c>
      <c r="E31" s="105" t="s">
        <v>239</v>
      </c>
      <c r="F31" s="105" t="s">
        <v>239</v>
      </c>
      <c r="G31" s="127">
        <v>99.5</v>
      </c>
      <c r="H31" s="127">
        <v>103.7</v>
      </c>
      <c r="I31" s="83"/>
      <c r="J31" s="86"/>
      <c r="K31" s="83"/>
      <c r="L31" s="83"/>
    </row>
    <row r="32" spans="1:12" s="45" customFormat="1" ht="12.75">
      <c r="A32" s="106" t="s">
        <v>1</v>
      </c>
      <c r="B32" s="105" t="s">
        <v>356</v>
      </c>
      <c r="C32" s="105" t="s">
        <v>112</v>
      </c>
      <c r="D32" s="105" t="s">
        <v>110</v>
      </c>
      <c r="E32" s="105" t="s">
        <v>239</v>
      </c>
      <c r="F32" s="105" t="s">
        <v>239</v>
      </c>
      <c r="G32" s="127">
        <v>99.5</v>
      </c>
      <c r="H32" s="127">
        <v>103.7</v>
      </c>
      <c r="I32" s="83"/>
      <c r="J32" s="86"/>
      <c r="K32" s="83"/>
      <c r="L32" s="83"/>
    </row>
    <row r="33" spans="1:12" s="45" customFormat="1" ht="25.5">
      <c r="A33" s="106" t="s">
        <v>243</v>
      </c>
      <c r="B33" s="105" t="s">
        <v>356</v>
      </c>
      <c r="C33" s="105" t="s">
        <v>112</v>
      </c>
      <c r="D33" s="105" t="s">
        <v>110</v>
      </c>
      <c r="E33" s="105" t="s">
        <v>16</v>
      </c>
      <c r="F33" s="105" t="s">
        <v>239</v>
      </c>
      <c r="G33" s="127">
        <v>99.5</v>
      </c>
      <c r="H33" s="127">
        <v>103.7</v>
      </c>
      <c r="I33" s="83"/>
      <c r="J33" s="86"/>
      <c r="K33" s="83"/>
      <c r="L33" s="83"/>
    </row>
    <row r="34" spans="1:12" ht="38.25">
      <c r="A34" s="106" t="s">
        <v>244</v>
      </c>
      <c r="B34" s="105" t="s">
        <v>356</v>
      </c>
      <c r="C34" s="105" t="s">
        <v>112</v>
      </c>
      <c r="D34" s="105" t="s">
        <v>110</v>
      </c>
      <c r="E34" s="105" t="s">
        <v>17</v>
      </c>
      <c r="F34" s="105" t="s">
        <v>239</v>
      </c>
      <c r="G34" s="127">
        <v>99.5</v>
      </c>
      <c r="H34" s="127">
        <v>103.7</v>
      </c>
      <c r="I34" s="86"/>
      <c r="J34" s="86"/>
      <c r="K34" s="86"/>
      <c r="L34" s="86"/>
    </row>
    <row r="35" spans="1:12" s="82" customFormat="1" ht="51">
      <c r="A35" s="106" t="s">
        <v>247</v>
      </c>
      <c r="B35" s="105" t="s">
        <v>356</v>
      </c>
      <c r="C35" s="105" t="s">
        <v>112</v>
      </c>
      <c r="D35" s="105" t="s">
        <v>110</v>
      </c>
      <c r="E35" s="105" t="s">
        <v>20</v>
      </c>
      <c r="F35" s="105" t="s">
        <v>239</v>
      </c>
      <c r="G35" s="127">
        <v>99.5</v>
      </c>
      <c r="H35" s="127">
        <v>103.7</v>
      </c>
      <c r="I35" s="87"/>
      <c r="J35" s="86"/>
      <c r="K35" s="87"/>
      <c r="L35" s="87"/>
    </row>
    <row r="36" spans="1:12" ht="38.25">
      <c r="A36" s="106" t="s">
        <v>21</v>
      </c>
      <c r="B36" s="105" t="s">
        <v>356</v>
      </c>
      <c r="C36" s="105" t="s">
        <v>112</v>
      </c>
      <c r="D36" s="105" t="s">
        <v>110</v>
      </c>
      <c r="E36" s="105" t="s">
        <v>22</v>
      </c>
      <c r="F36" s="105" t="s">
        <v>239</v>
      </c>
      <c r="G36" s="127">
        <v>99.5</v>
      </c>
      <c r="H36" s="127">
        <v>103.7</v>
      </c>
      <c r="I36" s="86"/>
      <c r="J36" s="86"/>
      <c r="K36" s="86"/>
      <c r="L36" s="86"/>
    </row>
    <row r="37" spans="1:12" ht="38.25">
      <c r="A37" s="106" t="s">
        <v>154</v>
      </c>
      <c r="B37" s="105" t="s">
        <v>356</v>
      </c>
      <c r="C37" s="105" t="s">
        <v>112</v>
      </c>
      <c r="D37" s="105" t="s">
        <v>110</v>
      </c>
      <c r="E37" s="105" t="s">
        <v>22</v>
      </c>
      <c r="F37" s="105" t="s">
        <v>115</v>
      </c>
      <c r="G37" s="127">
        <v>99.5</v>
      </c>
      <c r="H37" s="127">
        <v>103.7</v>
      </c>
      <c r="I37" s="86"/>
      <c r="J37" s="86"/>
      <c r="K37" s="86"/>
      <c r="L37" s="86"/>
    </row>
    <row r="38" spans="1:12" ht="12.75">
      <c r="A38" s="106" t="s">
        <v>155</v>
      </c>
      <c r="B38" s="105" t="s">
        <v>356</v>
      </c>
      <c r="C38" s="105" t="s">
        <v>112</v>
      </c>
      <c r="D38" s="105" t="s">
        <v>110</v>
      </c>
      <c r="E38" s="105" t="s">
        <v>22</v>
      </c>
      <c r="F38" s="105" t="s">
        <v>3</v>
      </c>
      <c r="G38" s="127">
        <v>99.5</v>
      </c>
      <c r="H38" s="127">
        <v>103.7</v>
      </c>
      <c r="I38" s="86"/>
      <c r="J38" s="86"/>
      <c r="K38" s="86"/>
      <c r="L38" s="86"/>
    </row>
    <row r="39" spans="1:12" ht="12.75">
      <c r="A39" s="106" t="s">
        <v>98</v>
      </c>
      <c r="B39" s="105" t="s">
        <v>356</v>
      </c>
      <c r="C39" s="105" t="s">
        <v>113</v>
      </c>
      <c r="D39" s="105" t="s">
        <v>239</v>
      </c>
      <c r="E39" s="105" t="s">
        <v>239</v>
      </c>
      <c r="F39" s="105" t="s">
        <v>239</v>
      </c>
      <c r="G39" s="127">
        <v>4919.5</v>
      </c>
      <c r="H39" s="127">
        <v>1248.9</v>
      </c>
      <c r="I39" s="86"/>
      <c r="J39" s="86"/>
      <c r="K39" s="86"/>
      <c r="L39" s="86"/>
    </row>
    <row r="40" spans="1:12" ht="12.75">
      <c r="A40" s="106" t="s">
        <v>323</v>
      </c>
      <c r="B40" s="105" t="s">
        <v>356</v>
      </c>
      <c r="C40" s="105" t="s">
        <v>113</v>
      </c>
      <c r="D40" s="105" t="s">
        <v>324</v>
      </c>
      <c r="E40" s="105" t="s">
        <v>239</v>
      </c>
      <c r="F40" s="105" t="s">
        <v>239</v>
      </c>
      <c r="G40" s="127">
        <v>3694.1</v>
      </c>
      <c r="H40" s="127">
        <v>0</v>
      </c>
      <c r="I40" s="86"/>
      <c r="J40" s="86"/>
      <c r="K40" s="86"/>
      <c r="L40" s="86"/>
    </row>
    <row r="41" spans="1:12" ht="25.5">
      <c r="A41" s="106" t="s">
        <v>325</v>
      </c>
      <c r="B41" s="105" t="s">
        <v>356</v>
      </c>
      <c r="C41" s="105" t="s">
        <v>113</v>
      </c>
      <c r="D41" s="105" t="s">
        <v>324</v>
      </c>
      <c r="E41" s="105" t="s">
        <v>326</v>
      </c>
      <c r="F41" s="105" t="s">
        <v>239</v>
      </c>
      <c r="G41" s="127">
        <v>3694.1</v>
      </c>
      <c r="H41" s="127">
        <v>0</v>
      </c>
      <c r="I41" s="83"/>
      <c r="J41" s="83"/>
      <c r="K41" s="83"/>
      <c r="L41" s="83"/>
    </row>
    <row r="42" spans="1:8" ht="38.25">
      <c r="A42" s="106" t="s">
        <v>327</v>
      </c>
      <c r="B42" s="105" t="s">
        <v>356</v>
      </c>
      <c r="C42" s="105" t="s">
        <v>113</v>
      </c>
      <c r="D42" s="105" t="s">
        <v>324</v>
      </c>
      <c r="E42" s="105" t="s">
        <v>328</v>
      </c>
      <c r="F42" s="105" t="s">
        <v>239</v>
      </c>
      <c r="G42" s="127">
        <v>3694.1</v>
      </c>
      <c r="H42" s="127">
        <v>0</v>
      </c>
    </row>
    <row r="43" spans="1:8" ht="25.5">
      <c r="A43" s="106" t="s">
        <v>329</v>
      </c>
      <c r="B43" s="105" t="s">
        <v>356</v>
      </c>
      <c r="C43" s="105" t="s">
        <v>113</v>
      </c>
      <c r="D43" s="105" t="s">
        <v>324</v>
      </c>
      <c r="E43" s="105" t="s">
        <v>330</v>
      </c>
      <c r="F43" s="105" t="s">
        <v>239</v>
      </c>
      <c r="G43" s="127">
        <v>3694.1</v>
      </c>
      <c r="H43" s="127">
        <v>0</v>
      </c>
    </row>
    <row r="44" spans="1:8" ht="25.5">
      <c r="A44" s="106" t="s">
        <v>331</v>
      </c>
      <c r="B44" s="105" t="s">
        <v>356</v>
      </c>
      <c r="C44" s="105" t="s">
        <v>113</v>
      </c>
      <c r="D44" s="105" t="s">
        <v>324</v>
      </c>
      <c r="E44" s="105" t="s">
        <v>332</v>
      </c>
      <c r="F44" s="105" t="s">
        <v>239</v>
      </c>
      <c r="G44" s="127">
        <v>3694.1</v>
      </c>
      <c r="H44" s="127">
        <v>0</v>
      </c>
    </row>
    <row r="45" spans="1:8" ht="25.5">
      <c r="A45" s="106" t="s">
        <v>32</v>
      </c>
      <c r="B45" s="105" t="s">
        <v>356</v>
      </c>
      <c r="C45" s="105" t="s">
        <v>113</v>
      </c>
      <c r="D45" s="105" t="s">
        <v>324</v>
      </c>
      <c r="E45" s="105" t="s">
        <v>332</v>
      </c>
      <c r="F45" s="105" t="s">
        <v>114</v>
      </c>
      <c r="G45" s="127">
        <v>3694.1</v>
      </c>
      <c r="H45" s="127">
        <v>0</v>
      </c>
    </row>
    <row r="46" spans="1:8" ht="25.5">
      <c r="A46" s="106" t="s">
        <v>6</v>
      </c>
      <c r="B46" s="105" t="s">
        <v>356</v>
      </c>
      <c r="C46" s="105" t="s">
        <v>113</v>
      </c>
      <c r="D46" s="105" t="s">
        <v>324</v>
      </c>
      <c r="E46" s="105" t="s">
        <v>332</v>
      </c>
      <c r="F46" s="105" t="s">
        <v>4</v>
      </c>
      <c r="G46" s="127">
        <v>3694.1</v>
      </c>
      <c r="H46" s="127">
        <v>0</v>
      </c>
    </row>
    <row r="47" spans="1:8" ht="12.75">
      <c r="A47" s="106" t="s">
        <v>99</v>
      </c>
      <c r="B47" s="105" t="s">
        <v>356</v>
      </c>
      <c r="C47" s="105" t="s">
        <v>113</v>
      </c>
      <c r="D47" s="105" t="s">
        <v>120</v>
      </c>
      <c r="E47" s="105" t="s">
        <v>239</v>
      </c>
      <c r="F47" s="105" t="s">
        <v>239</v>
      </c>
      <c r="G47" s="127">
        <v>1225.4</v>
      </c>
      <c r="H47" s="127">
        <v>1248.9</v>
      </c>
    </row>
    <row r="48" spans="1:8" ht="12.75">
      <c r="A48" s="106" t="s">
        <v>248</v>
      </c>
      <c r="B48" s="105" t="s">
        <v>356</v>
      </c>
      <c r="C48" s="105" t="s">
        <v>113</v>
      </c>
      <c r="D48" s="105" t="s">
        <v>120</v>
      </c>
      <c r="E48" s="105" t="s">
        <v>23</v>
      </c>
      <c r="F48" s="105" t="s">
        <v>239</v>
      </c>
      <c r="G48" s="127">
        <v>1225.4</v>
      </c>
      <c r="H48" s="127">
        <v>1248.9</v>
      </c>
    </row>
    <row r="49" spans="1:8" ht="25.5">
      <c r="A49" s="106" t="s">
        <v>249</v>
      </c>
      <c r="B49" s="105" t="s">
        <v>356</v>
      </c>
      <c r="C49" s="105" t="s">
        <v>113</v>
      </c>
      <c r="D49" s="105" t="s">
        <v>120</v>
      </c>
      <c r="E49" s="105" t="s">
        <v>24</v>
      </c>
      <c r="F49" s="105" t="s">
        <v>239</v>
      </c>
      <c r="G49" s="127">
        <v>1225.4</v>
      </c>
      <c r="H49" s="127">
        <v>1248.9</v>
      </c>
    </row>
    <row r="50" spans="1:8" ht="25.5">
      <c r="A50" s="106" t="s">
        <v>250</v>
      </c>
      <c r="B50" s="105" t="s">
        <v>356</v>
      </c>
      <c r="C50" s="105" t="s">
        <v>113</v>
      </c>
      <c r="D50" s="105" t="s">
        <v>120</v>
      </c>
      <c r="E50" s="105" t="s">
        <v>156</v>
      </c>
      <c r="F50" s="105" t="s">
        <v>239</v>
      </c>
      <c r="G50" s="127">
        <v>1225.4</v>
      </c>
      <c r="H50" s="127">
        <v>1248.9</v>
      </c>
    </row>
    <row r="51" spans="1:8" ht="25.5">
      <c r="A51" s="106" t="s">
        <v>251</v>
      </c>
      <c r="B51" s="105" t="s">
        <v>356</v>
      </c>
      <c r="C51" s="105" t="s">
        <v>113</v>
      </c>
      <c r="D51" s="105" t="s">
        <v>120</v>
      </c>
      <c r="E51" s="105" t="s">
        <v>252</v>
      </c>
      <c r="F51" s="105" t="s">
        <v>239</v>
      </c>
      <c r="G51" s="127">
        <v>255.28</v>
      </c>
      <c r="H51" s="127">
        <v>268.78</v>
      </c>
    </row>
    <row r="52" spans="1:8" ht="25.5">
      <c r="A52" s="106" t="s">
        <v>32</v>
      </c>
      <c r="B52" s="105" t="s">
        <v>356</v>
      </c>
      <c r="C52" s="105" t="s">
        <v>113</v>
      </c>
      <c r="D52" s="105" t="s">
        <v>120</v>
      </c>
      <c r="E52" s="105" t="s">
        <v>252</v>
      </c>
      <c r="F52" s="105" t="s">
        <v>114</v>
      </c>
      <c r="G52" s="127">
        <v>255.28</v>
      </c>
      <c r="H52" s="127">
        <v>268.78</v>
      </c>
    </row>
    <row r="53" spans="1:8" ht="25.5">
      <c r="A53" s="106" t="s">
        <v>6</v>
      </c>
      <c r="B53" s="105" t="s">
        <v>356</v>
      </c>
      <c r="C53" s="105" t="s">
        <v>113</v>
      </c>
      <c r="D53" s="105" t="s">
        <v>120</v>
      </c>
      <c r="E53" s="105" t="s">
        <v>252</v>
      </c>
      <c r="F53" s="105" t="s">
        <v>4</v>
      </c>
      <c r="G53" s="127">
        <v>255.28</v>
      </c>
      <c r="H53" s="127">
        <v>268.78</v>
      </c>
    </row>
    <row r="54" spans="1:8" ht="25.5">
      <c r="A54" s="106" t="s">
        <v>253</v>
      </c>
      <c r="B54" s="105" t="s">
        <v>356</v>
      </c>
      <c r="C54" s="105" t="s">
        <v>113</v>
      </c>
      <c r="D54" s="105" t="s">
        <v>120</v>
      </c>
      <c r="E54" s="105" t="s">
        <v>254</v>
      </c>
      <c r="F54" s="105" t="s">
        <v>239</v>
      </c>
      <c r="G54" s="127">
        <v>210</v>
      </c>
      <c r="H54" s="127">
        <v>220</v>
      </c>
    </row>
    <row r="55" spans="1:8" ht="25.5">
      <c r="A55" s="106" t="s">
        <v>32</v>
      </c>
      <c r="B55" s="105" t="s">
        <v>356</v>
      </c>
      <c r="C55" s="105" t="s">
        <v>113</v>
      </c>
      <c r="D55" s="105" t="s">
        <v>120</v>
      </c>
      <c r="E55" s="105" t="s">
        <v>254</v>
      </c>
      <c r="F55" s="105" t="s">
        <v>114</v>
      </c>
      <c r="G55" s="127">
        <v>210</v>
      </c>
      <c r="H55" s="127">
        <v>220</v>
      </c>
    </row>
    <row r="56" spans="1:8" ht="25.5">
      <c r="A56" s="106" t="s">
        <v>6</v>
      </c>
      <c r="B56" s="105" t="s">
        <v>356</v>
      </c>
      <c r="C56" s="105" t="s">
        <v>113</v>
      </c>
      <c r="D56" s="105" t="s">
        <v>120</v>
      </c>
      <c r="E56" s="105" t="s">
        <v>254</v>
      </c>
      <c r="F56" s="105" t="s">
        <v>4</v>
      </c>
      <c r="G56" s="127">
        <v>210</v>
      </c>
      <c r="H56" s="127">
        <v>220</v>
      </c>
    </row>
    <row r="57" spans="1:8" ht="25.5">
      <c r="A57" s="106" t="s">
        <v>251</v>
      </c>
      <c r="B57" s="105" t="s">
        <v>356</v>
      </c>
      <c r="C57" s="105" t="s">
        <v>113</v>
      </c>
      <c r="D57" s="105" t="s">
        <v>120</v>
      </c>
      <c r="E57" s="105" t="s">
        <v>255</v>
      </c>
      <c r="F57" s="105" t="s">
        <v>239</v>
      </c>
      <c r="G57" s="127">
        <v>533.56</v>
      </c>
      <c r="H57" s="127">
        <v>533.56</v>
      </c>
    </row>
    <row r="58" spans="1:8" ht="25.5">
      <c r="A58" s="106" t="s">
        <v>32</v>
      </c>
      <c r="B58" s="105" t="s">
        <v>356</v>
      </c>
      <c r="C58" s="105" t="s">
        <v>113</v>
      </c>
      <c r="D58" s="105" t="s">
        <v>120</v>
      </c>
      <c r="E58" s="105" t="s">
        <v>255</v>
      </c>
      <c r="F58" s="105" t="s">
        <v>114</v>
      </c>
      <c r="G58" s="127">
        <v>533.56</v>
      </c>
      <c r="H58" s="127">
        <v>533.56</v>
      </c>
    </row>
    <row r="59" spans="1:8" ht="25.5">
      <c r="A59" s="106" t="s">
        <v>6</v>
      </c>
      <c r="B59" s="105" t="s">
        <v>356</v>
      </c>
      <c r="C59" s="105" t="s">
        <v>113</v>
      </c>
      <c r="D59" s="105" t="s">
        <v>120</v>
      </c>
      <c r="E59" s="105" t="s">
        <v>255</v>
      </c>
      <c r="F59" s="105" t="s">
        <v>4</v>
      </c>
      <c r="G59" s="127">
        <v>533.56</v>
      </c>
      <c r="H59" s="127">
        <v>533.56</v>
      </c>
    </row>
    <row r="60" spans="1:8" ht="25.5">
      <c r="A60" s="106" t="s">
        <v>253</v>
      </c>
      <c r="B60" s="105" t="s">
        <v>356</v>
      </c>
      <c r="C60" s="105" t="s">
        <v>113</v>
      </c>
      <c r="D60" s="105" t="s">
        <v>120</v>
      </c>
      <c r="E60" s="105" t="s">
        <v>256</v>
      </c>
      <c r="F60" s="105" t="s">
        <v>239</v>
      </c>
      <c r="G60" s="127">
        <v>226.56</v>
      </c>
      <c r="H60" s="127">
        <v>226.56</v>
      </c>
    </row>
    <row r="61" spans="1:8" ht="25.5">
      <c r="A61" s="106" t="s">
        <v>32</v>
      </c>
      <c r="B61" s="105" t="s">
        <v>356</v>
      </c>
      <c r="C61" s="105" t="s">
        <v>113</v>
      </c>
      <c r="D61" s="105" t="s">
        <v>120</v>
      </c>
      <c r="E61" s="105" t="s">
        <v>256</v>
      </c>
      <c r="F61" s="105" t="s">
        <v>114</v>
      </c>
      <c r="G61" s="127">
        <v>226.56</v>
      </c>
      <c r="H61" s="127">
        <v>226.56</v>
      </c>
    </row>
    <row r="62" spans="1:8" ht="25.5">
      <c r="A62" s="106" t="s">
        <v>6</v>
      </c>
      <c r="B62" s="105" t="s">
        <v>356</v>
      </c>
      <c r="C62" s="105" t="s">
        <v>113</v>
      </c>
      <c r="D62" s="105" t="s">
        <v>120</v>
      </c>
      <c r="E62" s="105" t="s">
        <v>256</v>
      </c>
      <c r="F62" s="105" t="s">
        <v>4</v>
      </c>
      <c r="G62" s="127">
        <v>226.56</v>
      </c>
      <c r="H62" s="127">
        <v>226.56</v>
      </c>
    </row>
    <row r="63" spans="1:8" ht="12.75">
      <c r="A63" s="106" t="s">
        <v>102</v>
      </c>
      <c r="B63" s="105" t="s">
        <v>356</v>
      </c>
      <c r="C63" s="105" t="s">
        <v>121</v>
      </c>
      <c r="D63" s="105" t="s">
        <v>239</v>
      </c>
      <c r="E63" s="105" t="s">
        <v>239</v>
      </c>
      <c r="F63" s="105" t="s">
        <v>239</v>
      </c>
      <c r="G63" s="127">
        <v>414.96</v>
      </c>
      <c r="H63" s="127">
        <v>414.96</v>
      </c>
    </row>
    <row r="64" spans="1:8" ht="12.75">
      <c r="A64" s="106" t="s">
        <v>103</v>
      </c>
      <c r="B64" s="105" t="s">
        <v>356</v>
      </c>
      <c r="C64" s="105" t="s">
        <v>121</v>
      </c>
      <c r="D64" s="105" t="s">
        <v>109</v>
      </c>
      <c r="E64" s="105" t="s">
        <v>239</v>
      </c>
      <c r="F64" s="105" t="s">
        <v>239</v>
      </c>
      <c r="G64" s="127">
        <v>414.96</v>
      </c>
      <c r="H64" s="127">
        <v>414.96</v>
      </c>
    </row>
    <row r="65" spans="1:8" ht="12.75">
      <c r="A65" s="106" t="s">
        <v>263</v>
      </c>
      <c r="B65" s="105" t="s">
        <v>356</v>
      </c>
      <c r="C65" s="105" t="s">
        <v>121</v>
      </c>
      <c r="D65" s="105" t="s">
        <v>109</v>
      </c>
      <c r="E65" s="105" t="s">
        <v>25</v>
      </c>
      <c r="F65" s="105" t="s">
        <v>239</v>
      </c>
      <c r="G65" s="127">
        <v>414.96</v>
      </c>
      <c r="H65" s="127">
        <v>414.96</v>
      </c>
    </row>
    <row r="66" spans="1:8" ht="25.5">
      <c r="A66" s="106" t="s">
        <v>264</v>
      </c>
      <c r="B66" s="105" t="s">
        <v>356</v>
      </c>
      <c r="C66" s="105" t="s">
        <v>121</v>
      </c>
      <c r="D66" s="105" t="s">
        <v>109</v>
      </c>
      <c r="E66" s="105" t="s">
        <v>26</v>
      </c>
      <c r="F66" s="105" t="s">
        <v>239</v>
      </c>
      <c r="G66" s="127">
        <v>414.96</v>
      </c>
      <c r="H66" s="127">
        <v>414.96</v>
      </c>
    </row>
    <row r="67" spans="1:8" ht="12.75">
      <c r="A67" s="106" t="s">
        <v>27</v>
      </c>
      <c r="B67" s="105" t="s">
        <v>356</v>
      </c>
      <c r="C67" s="105" t="s">
        <v>121</v>
      </c>
      <c r="D67" s="105" t="s">
        <v>109</v>
      </c>
      <c r="E67" s="105" t="s">
        <v>28</v>
      </c>
      <c r="F67" s="105" t="s">
        <v>239</v>
      </c>
      <c r="G67" s="127">
        <v>414.96</v>
      </c>
      <c r="H67" s="127">
        <v>414.96</v>
      </c>
    </row>
    <row r="68" spans="1:8" ht="25.5">
      <c r="A68" s="106" t="s">
        <v>265</v>
      </c>
      <c r="B68" s="105" t="s">
        <v>356</v>
      </c>
      <c r="C68" s="105" t="s">
        <v>121</v>
      </c>
      <c r="D68" s="105" t="s">
        <v>109</v>
      </c>
      <c r="E68" s="105" t="s">
        <v>266</v>
      </c>
      <c r="F68" s="105" t="s">
        <v>239</v>
      </c>
      <c r="G68" s="127">
        <v>414.96</v>
      </c>
      <c r="H68" s="127">
        <v>414.96</v>
      </c>
    </row>
    <row r="69" spans="1:8" ht="12.75">
      <c r="A69" s="106" t="s">
        <v>95</v>
      </c>
      <c r="B69" s="105" t="s">
        <v>356</v>
      </c>
      <c r="C69" s="105" t="s">
        <v>121</v>
      </c>
      <c r="D69" s="105" t="s">
        <v>109</v>
      </c>
      <c r="E69" s="105" t="s">
        <v>266</v>
      </c>
      <c r="F69" s="105" t="s">
        <v>2</v>
      </c>
      <c r="G69" s="127">
        <v>414.96</v>
      </c>
      <c r="H69" s="127">
        <v>414.96</v>
      </c>
    </row>
    <row r="70" spans="1:8" ht="12.75">
      <c r="A70" s="106" t="s">
        <v>84</v>
      </c>
      <c r="B70" s="105" t="s">
        <v>356</v>
      </c>
      <c r="C70" s="105" t="s">
        <v>121</v>
      </c>
      <c r="D70" s="105" t="s">
        <v>109</v>
      </c>
      <c r="E70" s="105" t="s">
        <v>266</v>
      </c>
      <c r="F70" s="105" t="s">
        <v>9</v>
      </c>
      <c r="G70" s="127">
        <v>414.96</v>
      </c>
      <c r="H70" s="127">
        <v>414.96</v>
      </c>
    </row>
    <row r="71" spans="1:8" ht="12.75">
      <c r="A71" s="106" t="s">
        <v>136</v>
      </c>
      <c r="B71" s="105" t="s">
        <v>356</v>
      </c>
      <c r="C71" s="105" t="s">
        <v>137</v>
      </c>
      <c r="D71" s="105" t="s">
        <v>239</v>
      </c>
      <c r="E71" s="105" t="s">
        <v>239</v>
      </c>
      <c r="F71" s="105" t="s">
        <v>239</v>
      </c>
      <c r="G71" s="127">
        <v>55.61</v>
      </c>
      <c r="H71" s="127">
        <v>108.33</v>
      </c>
    </row>
    <row r="72" spans="1:8" ht="12.75">
      <c r="A72" s="106" t="s">
        <v>136</v>
      </c>
      <c r="B72" s="105" t="s">
        <v>356</v>
      </c>
      <c r="C72" s="105" t="s">
        <v>137</v>
      </c>
      <c r="D72" s="105" t="s">
        <v>137</v>
      </c>
      <c r="E72" s="105" t="s">
        <v>239</v>
      </c>
      <c r="F72" s="105" t="s">
        <v>239</v>
      </c>
      <c r="G72" s="127">
        <v>55.61</v>
      </c>
      <c r="H72" s="127">
        <v>108.33</v>
      </c>
    </row>
    <row r="73" spans="1:8" ht="12.75">
      <c r="A73" s="106" t="s">
        <v>136</v>
      </c>
      <c r="B73" s="105" t="s">
        <v>356</v>
      </c>
      <c r="C73" s="105" t="s">
        <v>137</v>
      </c>
      <c r="D73" s="105" t="s">
        <v>137</v>
      </c>
      <c r="E73" s="105" t="s">
        <v>267</v>
      </c>
      <c r="F73" s="105" t="s">
        <v>239</v>
      </c>
      <c r="G73" s="127">
        <v>55.61</v>
      </c>
      <c r="H73" s="127">
        <v>108.33</v>
      </c>
    </row>
    <row r="74" spans="1:8" ht="12.75">
      <c r="A74" s="106" t="s">
        <v>93</v>
      </c>
      <c r="B74" s="105" t="s">
        <v>356</v>
      </c>
      <c r="C74" s="105" t="s">
        <v>137</v>
      </c>
      <c r="D74" s="105" t="s">
        <v>137</v>
      </c>
      <c r="E74" s="105" t="s">
        <v>267</v>
      </c>
      <c r="F74" s="105" t="s">
        <v>118</v>
      </c>
      <c r="G74" s="127">
        <v>55.61</v>
      </c>
      <c r="H74" s="127">
        <v>108.33</v>
      </c>
    </row>
    <row r="75" spans="1:8" ht="12.75">
      <c r="A75" s="106" t="s">
        <v>59</v>
      </c>
      <c r="B75" s="105" t="s">
        <v>356</v>
      </c>
      <c r="C75" s="105" t="s">
        <v>137</v>
      </c>
      <c r="D75" s="105" t="s">
        <v>137</v>
      </c>
      <c r="E75" s="105" t="s">
        <v>267</v>
      </c>
      <c r="F75" s="105" t="s">
        <v>8</v>
      </c>
      <c r="G75" s="127">
        <v>55.61</v>
      </c>
      <c r="H75" s="127">
        <v>108.33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Администрация Ибресинского района Сергей Атамов</cp:lastModifiedBy>
  <cp:lastPrinted>2021-11-12T05:58:44Z</cp:lastPrinted>
  <dcterms:created xsi:type="dcterms:W3CDTF">2013-10-25T10:48:28Z</dcterms:created>
  <dcterms:modified xsi:type="dcterms:W3CDTF">2021-11-13T09:04:49Z</dcterms:modified>
  <cp:category/>
  <cp:version/>
  <cp:contentType/>
  <cp:contentStatus/>
</cp:coreProperties>
</file>