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3288\Desktop\2022\АХПЕРДИНО\"/>
    </mc:Choice>
  </mc:AlternateContent>
  <xr:revisionPtr revIDLastSave="0" documentId="13_ncr:1_{FAD2939D-7413-481D-ADEA-3A5C1D364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ValueList_Helper" sheetId="2" state="hidden" r:id="rId2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<sst xmlns="http://schemas.openxmlformats.org/spreadsheetml/2006/main" count="211" uniqueCount="59">
  <si>
    <t>Статус</t>
  </si>
  <si>
    <t>Дата</t>
  </si>
  <si>
    <t>№ договора</t>
  </si>
  <si>
    <t>БО</t>
  </si>
  <si>
    <t>Сумма договора</t>
  </si>
  <si>
    <t>Поставщик</t>
  </si>
  <si>
    <t>ЭКР</t>
  </si>
  <si>
    <t>Предмет</t>
  </si>
  <si>
    <t>Госконтракт</t>
  </si>
  <si>
    <t>Номер БО</t>
  </si>
  <si>
    <t>Долгосрочный</t>
  </si>
  <si>
    <t>Просрочен</t>
  </si>
  <si>
    <t>Cумма с учетом изменений</t>
  </si>
  <si>
    <t/>
  </si>
  <si>
    <t>22-01/47-301</t>
  </si>
  <si>
    <t>Батыревское межрайонное отделение АО"Чувашская энергосбытовая компания"</t>
  </si>
  <si>
    <t>223</t>
  </si>
  <si>
    <t>1</t>
  </si>
  <si>
    <t>Закупка энергетических ресурсов (поставка электроэнергии)</t>
  </si>
  <si>
    <t>22-01/60-315</t>
  </si>
  <si>
    <t>Закупка энергетических ресурсов(поставка электроэнергии)</t>
  </si>
  <si>
    <t>175</t>
  </si>
  <si>
    <t xml:space="preserve">ИП Самарин Сергей </t>
  </si>
  <si>
    <t>225</t>
  </si>
  <si>
    <t>прочая закупка товаров работ и услуг (модернизация уличного освещения)</t>
  </si>
  <si>
    <t>б/н</t>
  </si>
  <si>
    <t>ООО "Энигма"</t>
  </si>
  <si>
    <t>прочая закупка товаров работ и услуг (содерж.конт.площадок)</t>
  </si>
  <si>
    <t>71</t>
  </si>
  <si>
    <t>ВДПО г.Чебоксары</t>
  </si>
  <si>
    <t>прочая закупка товаров работ и услуг (техобслуж.систем автомат.установки )</t>
  </si>
  <si>
    <t>01</t>
  </si>
  <si>
    <t>Индивидуальный предприниматель Абдулвалеев Ринат А</t>
  </si>
  <si>
    <t>343</t>
  </si>
  <si>
    <t>приобретение ГСМ</t>
  </si>
  <si>
    <t>р59-5-7022</t>
  </si>
  <si>
    <t>ООО "Газпром межрегионгаз Чебоксары"</t>
  </si>
  <si>
    <t>Закупка энергетических ресурсов (поставка газа)</t>
  </si>
  <si>
    <t>2510199</t>
  </si>
  <si>
    <t>ПАО "РОСТЕЛЕКОМ"</t>
  </si>
  <si>
    <t>221</t>
  </si>
  <si>
    <t>услуги связи</t>
  </si>
  <si>
    <t>2</t>
  </si>
  <si>
    <t>прочая закупка товаров работ и услуг (ремонт дороги ул.Крепкова д.1 д.Т.Югелево)</t>
  </si>
  <si>
    <t>Индивидуальный предприниматель Мишин Дмитрий Николаевич</t>
  </si>
  <si>
    <t>ограждение территорир.кладбище д.Ст.Котяково</t>
  </si>
  <si>
    <t>51</t>
  </si>
  <si>
    <t>Индивидуальный предприниматель Елкин Юрий Александ</t>
  </si>
  <si>
    <t>закупка товаров работ и услуг(заправка картриджей)</t>
  </si>
  <si>
    <t>66</t>
  </si>
  <si>
    <t>закупка товаров работ и услуг(приобр.мат.запасов)</t>
  </si>
  <si>
    <t>2510200</t>
  </si>
  <si>
    <t>прочая закупка товаров работ и услуг (ремонт дороги ул.50лет Октября с.Н.Ахпердино)</t>
  </si>
  <si>
    <t>прочая закупка товаров работ и услуг (ремонт дороги ул.Ленина д.Ст.Котяково)</t>
  </si>
  <si>
    <t>К-0188/54/04</t>
  </si>
  <si>
    <t>Филиал акционерного общества "Газпром газораспределение Чебоксары" в г. Канаше</t>
  </si>
  <si>
    <t>225,343</t>
  </si>
  <si>
    <t>техобслуж.газ.оборуд.</t>
  </si>
  <si>
    <t>Договор (контракт) по Администрации Новоахпердинского сель ского поселения за 1квартал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</si>
</sst>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0.00"/>
  </numFmts>
  <fonts count="4" x14ac:knownFonts="1">
    <font>
      <sz val="11"/>
      <color theme="1"/>
      <name val="Segoe UI"/>
      <family val="2"/>
    </font>
    <font>
      <b/>
      <sz val="10"/>
      <color theme="1"/>
      <name val="Segoe UI"/>
    </font>
    <font>
      <sz val="10"/>
      <color rgb="FF444444"/>
      <name val="Segoe UI"/>
    </font>
    <font>
      <sz val="10"/>
      <color rgb="FF008000"/>
      <name val="Segoe U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8FC"/>
      </patternFill>
    </fill>
    <fill>
      <patternFill patternType="solid">
        <fgColor rgb="FFD2EBFA"/>
      </patternFill>
    </fill>
    <fill>
      <patternFill patternType="solid">
        <fgColor rgb="FFBFD9E5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9A9A9"/>
      </left>
      <right style="thin">
        <color rgb="FFD2DCE6"/>
      </right>
      <top style="thin">
        <color rgb="FFA9A9A9"/>
      </top>
      <bottom style="thin">
        <color rgb="FFA9A9A9"/>
      </bottom>
      <diagonal/>
    </border>
    <border>
      <left style="thin">
        <color rgb="FFD2DCE6"/>
      </left>
      <right style="thin">
        <color rgb="FFD2DCE6"/>
      </right>
      <top style="thin">
        <color rgb="FFA9A9A9"/>
      </top>
      <bottom style="thin">
        <color rgb="FFA9A9A9"/>
      </bottom>
      <diagonal/>
    </border>
    <border>
      <left style="thin">
        <color rgb="FFD2DCE6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CDD7E1"/>
      </left>
      <right style="thin">
        <color rgb="FFCDD7E1"/>
      </right>
      <top/>
      <bottom style="thin">
        <color rgb="FFCDD7E1"/>
      </bottom>
      <diagonal/>
    </border>
    <border>
      <left style="thin">
        <color rgb="FFCDD7E1"/>
      </left>
      <right style="thin">
        <color rgb="FFCDD7E1"/>
      </right>
      <top style="thin">
        <color rgb="FFCDD7E1"/>
      </top>
      <bottom style="thin">
        <color rgb="FFCDD7E1"/>
      </bottom>
      <diagonal/>
    </border>
    <border>
      <left style="thin">
        <color rgb="FFCDD7E1"/>
      </left>
      <right style="thin">
        <color rgb="FFCDD7E1"/>
      </right>
      <top style="thin">
        <color rgb="FFCDD7E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1"/>
  </cellStyleXfs>
  <cellXfs count="22"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top" wrapText="1"/>
    </xf>
    <xf numFmtId="14" fontId="2" fillId="4" borderId="9" xfId="0" applyNumberFormat="1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right" vertical="top" wrapText="1"/>
    </xf>
    <xf numFmtId="0" fontId="2" fillId="4" borderId="10" xfId="0" applyFont="1" applyFill="1" applyBorder="1" applyAlignment="1">
      <alignment horizontal="left" vertical="top" wrapText="1"/>
    </xf>
    <xf numFmtId="14" fontId="2" fillId="4" borderId="10" xfId="0" applyNumberFormat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right" vertical="top" wrapText="1"/>
    </xf>
    <xf numFmtId="164" fontId="3" fillId="4" borderId="11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M19"/>
  <sheetViews>
    <sheetView tabSelected="1" zoomScaleNormal="100" zoomScaleSheetLayoutView="100" workbookViewId="0">
      <selection activeCell="F21" sqref="F21"/>
    </sheetView>
  </sheetViews>
  <sheetFormatPr defaultColWidth="9" defaultRowHeight="16.5" x14ac:dyDescent="0.3"/>
  <cols>
    <col min="1" max="1" width="9.375" customWidth="1"/>
    <col min="2" max="2" width="13" customWidth="1"/>
    <col min="3" max="3" width="26.375" customWidth="1"/>
    <col min="4" max="4" width="9.375" style="1" customWidth="1"/>
    <col min="5" max="5" width="18.25" customWidth="1"/>
    <col min="6" max="6" width="78.75" customWidth="1"/>
    <col min="7" max="7" width="12" customWidth="1"/>
    <col min="8" max="8" width="69.625" customWidth="1"/>
    <col min="9" max="9" width="14.375" style="1" customWidth="1"/>
    <col min="10" max="10" width="16.75" customWidth="1"/>
    <col min="11" max="12" width="5.75" style="1" customWidth="1"/>
    <col min="13" max="13" width="30.125" customWidth="1"/>
  </cols>
  <sheetData>
    <row r="1" spans="1:13" ht="45" customHeight="1" x14ac:dyDescent="0.3">
      <c r="A1" s="18" t="s">
        <v>58</v>
      </c>
      <c r="B1" s="19"/>
      <c r="C1" s="19"/>
      <c r="D1" s="20"/>
      <c r="E1" s="19"/>
      <c r="F1" s="19"/>
      <c r="G1" s="19"/>
      <c r="H1" s="19"/>
      <c r="I1" s="20"/>
      <c r="J1" s="19"/>
      <c r="K1" s="20"/>
      <c r="L1" s="20"/>
      <c r="M1" s="21"/>
    </row>
    <row r="2" spans="1:13" ht="42.75" x14ac:dyDescent="0.3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3" t="s">
        <v>9</v>
      </c>
      <c r="K2" s="4" t="s">
        <v>10</v>
      </c>
      <c r="L2" s="4" t="s">
        <v>11</v>
      </c>
      <c r="M2" s="5" t="s">
        <v>12</v>
      </c>
    </row>
    <row r="3" spans="1:13" x14ac:dyDescent="0.3">
      <c r="A3" s="6" t="s">
        <v>13</v>
      </c>
      <c r="B3" s="7">
        <v>44579</v>
      </c>
      <c r="C3" s="6" t="s">
        <v>14</v>
      </c>
      <c r="D3" s="8" t="s">
        <v>13</v>
      </c>
      <c r="E3" s="9">
        <v>205000</v>
      </c>
      <c r="F3" s="6" t="s">
        <v>15</v>
      </c>
      <c r="G3" s="6" t="s">
        <v>16</v>
      </c>
      <c r="H3" s="6" t="s">
        <v>18</v>
      </c>
      <c r="I3" s="8" t="s">
        <v>13</v>
      </c>
      <c r="J3" s="6"/>
      <c r="K3" s="8" t="s">
        <v>13</v>
      </c>
      <c r="L3" s="8" t="s">
        <v>13</v>
      </c>
      <c r="M3" s="9">
        <v>205000</v>
      </c>
    </row>
    <row r="4" spans="1:13" x14ac:dyDescent="0.3">
      <c r="A4" s="10" t="s">
        <v>13</v>
      </c>
      <c r="B4" s="11">
        <v>44579</v>
      </c>
      <c r="C4" s="10" t="s">
        <v>19</v>
      </c>
      <c r="D4" s="12" t="s">
        <v>13</v>
      </c>
      <c r="E4" s="13">
        <v>115590</v>
      </c>
      <c r="F4" s="10" t="s">
        <v>15</v>
      </c>
      <c r="G4" s="10" t="s">
        <v>16</v>
      </c>
      <c r="H4" s="10" t="s">
        <v>20</v>
      </c>
      <c r="I4" s="12" t="s">
        <v>13</v>
      </c>
      <c r="J4" s="10"/>
      <c r="K4" s="12" t="s">
        <v>13</v>
      </c>
      <c r="L4" s="12" t="s">
        <v>13</v>
      </c>
      <c r="M4" s="13">
        <v>115590</v>
      </c>
    </row>
    <row r="5" spans="1:13" x14ac:dyDescent="0.3">
      <c r="A5" s="10" t="s">
        <v>13</v>
      </c>
      <c r="B5" s="11">
        <v>44585</v>
      </c>
      <c r="C5" s="10" t="s">
        <v>21</v>
      </c>
      <c r="D5" s="12" t="s">
        <v>13</v>
      </c>
      <c r="E5" s="13">
        <v>158400</v>
      </c>
      <c r="F5" s="10" t="s">
        <v>22</v>
      </c>
      <c r="G5" s="10" t="s">
        <v>23</v>
      </c>
      <c r="H5" s="10" t="s">
        <v>24</v>
      </c>
      <c r="I5" s="12" t="s">
        <v>13</v>
      </c>
      <c r="J5" s="10"/>
      <c r="K5" s="12" t="s">
        <v>13</v>
      </c>
      <c r="L5" s="12" t="s">
        <v>13</v>
      </c>
      <c r="M5" s="13">
        <v>158400</v>
      </c>
    </row>
    <row r="6" spans="1:13" x14ac:dyDescent="0.3">
      <c r="A6" s="10" t="s">
        <v>13</v>
      </c>
      <c r="B6" s="11">
        <v>44586</v>
      </c>
      <c r="C6" s="10" t="s">
        <v>25</v>
      </c>
      <c r="D6" s="12" t="s">
        <v>13</v>
      </c>
      <c r="E6" s="13">
        <v>69984</v>
      </c>
      <c r="F6" s="10" t="s">
        <v>26</v>
      </c>
      <c r="G6" s="10" t="s">
        <v>23</v>
      </c>
      <c r="H6" s="10" t="s">
        <v>27</v>
      </c>
      <c r="I6" s="12" t="s">
        <v>13</v>
      </c>
      <c r="J6" s="10"/>
      <c r="K6" s="12" t="s">
        <v>13</v>
      </c>
      <c r="L6" s="12" t="s">
        <v>13</v>
      </c>
      <c r="M6" s="13">
        <v>69984</v>
      </c>
    </row>
    <row r="7" spans="1:13" x14ac:dyDescent="0.3">
      <c r="A7" s="10" t="s">
        <v>13</v>
      </c>
      <c r="B7" s="11">
        <v>44586</v>
      </c>
      <c r="C7" s="10" t="s">
        <v>28</v>
      </c>
      <c r="D7" s="12" t="s">
        <v>13</v>
      </c>
      <c r="E7" s="13">
        <v>18000</v>
      </c>
      <c r="F7" s="10" t="s">
        <v>29</v>
      </c>
      <c r="G7" s="10" t="s">
        <v>13</v>
      </c>
      <c r="H7" s="10" t="s">
        <v>30</v>
      </c>
      <c r="I7" s="12" t="s">
        <v>13</v>
      </c>
      <c r="J7" s="10"/>
      <c r="K7" s="12" t="s">
        <v>13</v>
      </c>
      <c r="L7" s="12" t="s">
        <v>13</v>
      </c>
      <c r="M7" s="13">
        <v>18000</v>
      </c>
    </row>
    <row r="8" spans="1:13" x14ac:dyDescent="0.3">
      <c r="A8" s="10" t="s">
        <v>13</v>
      </c>
      <c r="B8" s="11">
        <v>44587</v>
      </c>
      <c r="C8" s="10" t="s">
        <v>31</v>
      </c>
      <c r="D8" s="12" t="s">
        <v>13</v>
      </c>
      <c r="E8" s="13">
        <v>63609</v>
      </c>
      <c r="F8" s="10" t="s">
        <v>32</v>
      </c>
      <c r="G8" s="10" t="s">
        <v>33</v>
      </c>
      <c r="H8" s="10" t="s">
        <v>34</v>
      </c>
      <c r="I8" s="12" t="s">
        <v>13</v>
      </c>
      <c r="J8" s="10"/>
      <c r="K8" s="12" t="s">
        <v>13</v>
      </c>
      <c r="L8" s="12" t="s">
        <v>13</v>
      </c>
      <c r="M8" s="13">
        <v>63609</v>
      </c>
    </row>
    <row r="9" spans="1:13" x14ac:dyDescent="0.3">
      <c r="A9" s="10" t="s">
        <v>13</v>
      </c>
      <c r="B9" s="11">
        <v>44589</v>
      </c>
      <c r="C9" s="10" t="s">
        <v>35</v>
      </c>
      <c r="D9" s="12" t="s">
        <v>13</v>
      </c>
      <c r="E9" s="13">
        <v>224437.84</v>
      </c>
      <c r="F9" s="10" t="s">
        <v>36</v>
      </c>
      <c r="G9" s="10" t="s">
        <v>16</v>
      </c>
      <c r="H9" s="10" t="s">
        <v>37</v>
      </c>
      <c r="I9" s="12" t="s">
        <v>13</v>
      </c>
      <c r="J9" s="10"/>
      <c r="K9" s="12" t="s">
        <v>13</v>
      </c>
      <c r="L9" s="12" t="s">
        <v>13</v>
      </c>
      <c r="M9" s="13">
        <v>224437.84</v>
      </c>
    </row>
    <row r="10" spans="1:13" x14ac:dyDescent="0.3">
      <c r="A10" s="10" t="s">
        <v>13</v>
      </c>
      <c r="B10" s="11">
        <v>44594</v>
      </c>
      <c r="C10" s="10" t="s">
        <v>38</v>
      </c>
      <c r="D10" s="12" t="s">
        <v>13</v>
      </c>
      <c r="E10" s="13">
        <v>45000</v>
      </c>
      <c r="F10" s="10" t="s">
        <v>39</v>
      </c>
      <c r="G10" s="10" t="s">
        <v>40</v>
      </c>
      <c r="H10" s="10" t="s">
        <v>41</v>
      </c>
      <c r="I10" s="12" t="s">
        <v>13</v>
      </c>
      <c r="J10" s="10"/>
      <c r="K10" s="12" t="s">
        <v>13</v>
      </c>
      <c r="L10" s="12" t="s">
        <v>13</v>
      </c>
      <c r="M10" s="13">
        <v>45000</v>
      </c>
    </row>
    <row r="11" spans="1:13" x14ac:dyDescent="0.3">
      <c r="A11" s="10" t="s">
        <v>13</v>
      </c>
      <c r="B11" s="11">
        <v>44617</v>
      </c>
      <c r="C11" s="10" t="s">
        <v>42</v>
      </c>
      <c r="D11" s="12" t="s">
        <v>13</v>
      </c>
      <c r="E11" s="13">
        <v>447380</v>
      </c>
      <c r="F11" s="10" t="s">
        <v>26</v>
      </c>
      <c r="G11" s="10" t="s">
        <v>23</v>
      </c>
      <c r="H11" s="10" t="s">
        <v>43</v>
      </c>
      <c r="I11" s="12" t="s">
        <v>13</v>
      </c>
      <c r="J11" s="10"/>
      <c r="K11" s="12" t="s">
        <v>13</v>
      </c>
      <c r="L11" s="12" t="s">
        <v>13</v>
      </c>
      <c r="M11" s="13">
        <v>447380</v>
      </c>
    </row>
    <row r="12" spans="1:13" x14ac:dyDescent="0.3">
      <c r="A12" s="10" t="s">
        <v>13</v>
      </c>
      <c r="B12" s="11">
        <v>44620</v>
      </c>
      <c r="C12" s="10" t="s">
        <v>25</v>
      </c>
      <c r="D12" s="12" t="s">
        <v>13</v>
      </c>
      <c r="E12" s="13">
        <v>350000</v>
      </c>
      <c r="F12" s="10" t="s">
        <v>44</v>
      </c>
      <c r="G12" s="10" t="s">
        <v>23</v>
      </c>
      <c r="H12" s="10" t="s">
        <v>45</v>
      </c>
      <c r="I12" s="12" t="s">
        <v>13</v>
      </c>
      <c r="J12" s="10"/>
      <c r="K12" s="12" t="s">
        <v>13</v>
      </c>
      <c r="L12" s="12" t="s">
        <v>13</v>
      </c>
      <c r="M12" s="13">
        <v>350000</v>
      </c>
    </row>
    <row r="13" spans="1:13" x14ac:dyDescent="0.3">
      <c r="A13" s="10" t="s">
        <v>13</v>
      </c>
      <c r="B13" s="11">
        <v>44643</v>
      </c>
      <c r="C13" s="10" t="s">
        <v>46</v>
      </c>
      <c r="D13" s="12" t="s">
        <v>13</v>
      </c>
      <c r="E13" s="13">
        <v>5400</v>
      </c>
      <c r="F13" s="10" t="s">
        <v>47</v>
      </c>
      <c r="G13" s="10" t="s">
        <v>23</v>
      </c>
      <c r="H13" s="10" t="s">
        <v>48</v>
      </c>
      <c r="I13" s="12" t="s">
        <v>13</v>
      </c>
      <c r="J13" s="10"/>
      <c r="K13" s="12" t="s">
        <v>13</v>
      </c>
      <c r="L13" s="12" t="s">
        <v>13</v>
      </c>
      <c r="M13" s="13">
        <v>5400</v>
      </c>
    </row>
    <row r="14" spans="1:13" x14ac:dyDescent="0.3">
      <c r="A14" s="10" t="s">
        <v>13</v>
      </c>
      <c r="B14" s="11">
        <v>44649</v>
      </c>
      <c r="C14" s="10" t="s">
        <v>49</v>
      </c>
      <c r="D14" s="12" t="s">
        <v>13</v>
      </c>
      <c r="E14" s="13">
        <v>107</v>
      </c>
      <c r="F14" s="10" t="s">
        <v>47</v>
      </c>
      <c r="G14" s="10" t="s">
        <v>23</v>
      </c>
      <c r="H14" s="10" t="s">
        <v>50</v>
      </c>
      <c r="I14" s="12" t="s">
        <v>13</v>
      </c>
      <c r="J14" s="10"/>
      <c r="K14" s="12" t="s">
        <v>13</v>
      </c>
      <c r="L14" s="12" t="s">
        <v>13</v>
      </c>
      <c r="M14" s="13">
        <v>5400</v>
      </c>
    </row>
    <row r="15" spans="1:13" x14ac:dyDescent="0.3">
      <c r="A15" s="10" t="s">
        <v>13</v>
      </c>
      <c r="B15" s="11">
        <v>44634</v>
      </c>
      <c r="C15" s="10" t="s">
        <v>51</v>
      </c>
      <c r="D15" s="12" t="s">
        <v>13</v>
      </c>
      <c r="E15" s="13">
        <v>566217</v>
      </c>
      <c r="F15" s="10" t="s">
        <v>26</v>
      </c>
      <c r="G15" s="10" t="s">
        <v>23</v>
      </c>
      <c r="H15" s="10" t="s">
        <v>52</v>
      </c>
      <c r="I15" s="12" t="s">
        <v>13</v>
      </c>
      <c r="J15" s="10"/>
      <c r="K15" s="12" t="s">
        <v>13</v>
      </c>
      <c r="L15" s="12" t="s">
        <v>13</v>
      </c>
      <c r="M15" s="13">
        <v>566217</v>
      </c>
    </row>
    <row r="16" spans="1:13" x14ac:dyDescent="0.3">
      <c r="A16" s="10" t="s">
        <v>13</v>
      </c>
      <c r="B16" s="11">
        <v>44617</v>
      </c>
      <c r="C16" s="10" t="s">
        <v>17</v>
      </c>
      <c r="D16" s="12" t="s">
        <v>13</v>
      </c>
      <c r="E16" s="13">
        <v>350000</v>
      </c>
      <c r="F16" s="10" t="s">
        <v>26</v>
      </c>
      <c r="G16" s="10" t="s">
        <v>23</v>
      </c>
      <c r="H16" s="10" t="s">
        <v>53</v>
      </c>
      <c r="I16" s="12" t="s">
        <v>13</v>
      </c>
      <c r="J16" s="10"/>
      <c r="K16" s="12" t="s">
        <v>13</v>
      </c>
      <c r="L16" s="12" t="s">
        <v>13</v>
      </c>
      <c r="M16" s="13">
        <v>350000</v>
      </c>
    </row>
    <row r="17" spans="1:13" x14ac:dyDescent="0.3">
      <c r="A17" s="10" t="s">
        <v>13</v>
      </c>
      <c r="B17" s="11">
        <v>44607</v>
      </c>
      <c r="C17" s="10" t="s">
        <v>54</v>
      </c>
      <c r="D17" s="12" t="s">
        <v>13</v>
      </c>
      <c r="E17" s="14">
        <v>13794.12</v>
      </c>
      <c r="F17" s="10" t="s">
        <v>55</v>
      </c>
      <c r="G17" s="10" t="s">
        <v>56</v>
      </c>
      <c r="H17" s="10" t="s">
        <v>57</v>
      </c>
      <c r="I17" s="12" t="s">
        <v>13</v>
      </c>
      <c r="J17" s="10"/>
      <c r="K17" s="12" t="s">
        <v>13</v>
      </c>
      <c r="L17" s="12" t="s">
        <v>13</v>
      </c>
      <c r="M17" s="14">
        <v>13794.12</v>
      </c>
    </row>
    <row r="18" spans="1:13" x14ac:dyDescent="0.3">
      <c r="A18" s="15"/>
      <c r="B18" s="15"/>
      <c r="C18" s="15"/>
      <c r="D18" s="16"/>
      <c r="E18" s="17">
        <f>SUM(E3:E17)</f>
        <v>2632918.96</v>
      </c>
      <c r="F18" s="15"/>
      <c r="G18" s="15"/>
      <c r="H18" s="15"/>
      <c r="I18" s="16"/>
      <c r="J18" s="15"/>
      <c r="K18" s="16"/>
      <c r="L18" s="16"/>
      <c r="M18" s="17">
        <v>2638211.96</v>
      </c>
    </row>
    <row r="19" spans="1:13" x14ac:dyDescent="0.3">
      <c r="A19" s="15"/>
      <c r="B19" s="15"/>
      <c r="C19" s="15"/>
      <c r="D19" s="16"/>
      <c r="E19" s="17">
        <v>2632918.96</v>
      </c>
      <c r="F19" s="15"/>
      <c r="G19" s="15"/>
      <c r="H19" s="15"/>
      <c r="I19" s="16"/>
      <c r="J19" s="15"/>
      <c r="K19" s="16"/>
      <c r="L19" s="16"/>
      <c r="M19" s="17">
        <v>2638211.96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ageMargins left="0.7" right="0.7" top="0.75" bottom="0.75" header="0.3" footer="0.3"/>
  <pageSetup paperSize="9" scale="39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62"/>
  <sheetViews>
    <sheetView zoomScaleNormal="100" zoomScaleSheetLayoutView="100" workbookViewId="0"/>
  </sheetViews>
  <sheetFormatPr defaultColWidth="9" defaultRowHeight="16.5" x14ac:dyDescent="0.3"/>
  <sheetData>
    <row r="1" spans="1:1" x14ac:dyDescent="0.3">
      <c r="A1" t="s">
        <v>13</v>
      </c>
    </row>
    <row r="2" spans="1:1" x14ac:dyDescent="0.3">
      <c r="A2" t="s">
        <v>13</v>
      </c>
    </row>
    <row r="3" spans="1:1" x14ac:dyDescent="0.3">
      <c r="A3" t="s">
        <v>13</v>
      </c>
    </row>
    <row r="4" spans="1:1" x14ac:dyDescent="0.3">
      <c r="A4" t="s">
        <v>13</v>
      </c>
    </row>
    <row r="5" spans="1:1" x14ac:dyDescent="0.3">
      <c r="A5" t="s">
        <v>13</v>
      </c>
    </row>
    <row r="6" spans="1:1" x14ac:dyDescent="0.3">
      <c r="A6" t="s">
        <v>13</v>
      </c>
    </row>
    <row r="7" spans="1:1" x14ac:dyDescent="0.3">
      <c r="A7" t="s">
        <v>13</v>
      </c>
    </row>
    <row r="8" spans="1:1" x14ac:dyDescent="0.3">
      <c r="A8" t="s">
        <v>13</v>
      </c>
    </row>
    <row r="9" spans="1:1" x14ac:dyDescent="0.3">
      <c r="A9" t="s">
        <v>13</v>
      </c>
    </row>
    <row r="10" spans="1:1" x14ac:dyDescent="0.3">
      <c r="A10" t="s">
        <v>13</v>
      </c>
    </row>
    <row r="11" spans="1:1" x14ac:dyDescent="0.3">
      <c r="A11" t="s">
        <v>13</v>
      </c>
    </row>
    <row r="12" spans="1:1" x14ac:dyDescent="0.3">
      <c r="A12" t="s">
        <v>13</v>
      </c>
    </row>
    <row r="13" spans="1:1" x14ac:dyDescent="0.3">
      <c r="A13" t="s">
        <v>13</v>
      </c>
    </row>
    <row r="14" spans="1:1" x14ac:dyDescent="0.3">
      <c r="A14" t="s">
        <v>13</v>
      </c>
    </row>
    <row r="15" spans="1:1" x14ac:dyDescent="0.3">
      <c r="A15" t="s">
        <v>13</v>
      </c>
    </row>
    <row r="16" spans="1:1" x14ac:dyDescent="0.3">
      <c r="A16" t="s">
        <v>13</v>
      </c>
    </row>
    <row r="17" spans="1:1" x14ac:dyDescent="0.3">
      <c r="A17" t="s">
        <v>13</v>
      </c>
    </row>
    <row r="18" spans="1:1" x14ac:dyDescent="0.3">
      <c r="A18" t="s">
        <v>13</v>
      </c>
    </row>
    <row r="19" spans="1:1" x14ac:dyDescent="0.3">
      <c r="A19" t="s">
        <v>13</v>
      </c>
    </row>
    <row r="20" spans="1:1" x14ac:dyDescent="0.3">
      <c r="A20" t="s">
        <v>13</v>
      </c>
    </row>
    <row r="21" spans="1:1" x14ac:dyDescent="0.3">
      <c r="A21" t="s">
        <v>13</v>
      </c>
    </row>
    <row r="22" spans="1:1" x14ac:dyDescent="0.3">
      <c r="A22" t="s">
        <v>13</v>
      </c>
    </row>
    <row r="23" spans="1:1" x14ac:dyDescent="0.3">
      <c r="A23" t="s">
        <v>13</v>
      </c>
    </row>
    <row r="24" spans="1:1" x14ac:dyDescent="0.3">
      <c r="A24" t="s">
        <v>13</v>
      </c>
    </row>
    <row r="25" spans="1:1" x14ac:dyDescent="0.3">
      <c r="A25" t="s">
        <v>13</v>
      </c>
    </row>
    <row r="26" spans="1:1" x14ac:dyDescent="0.3">
      <c r="A26" t="s">
        <v>13</v>
      </c>
    </row>
    <row r="27" spans="1:1" x14ac:dyDescent="0.3">
      <c r="A27" t="s">
        <v>13</v>
      </c>
    </row>
    <row r="28" spans="1:1" x14ac:dyDescent="0.3">
      <c r="A28" t="s">
        <v>13</v>
      </c>
    </row>
    <row r="29" spans="1:1" x14ac:dyDescent="0.3">
      <c r="A29" t="s">
        <v>13</v>
      </c>
    </row>
    <row r="30" spans="1:1" x14ac:dyDescent="0.3">
      <c r="A30" t="s">
        <v>13</v>
      </c>
    </row>
    <row r="31" spans="1:1" x14ac:dyDescent="0.3">
      <c r="A31" t="s">
        <v>13</v>
      </c>
    </row>
    <row r="32" spans="1:1" x14ac:dyDescent="0.3">
      <c r="A32" t="s">
        <v>13</v>
      </c>
    </row>
    <row r="33" spans="1:1" x14ac:dyDescent="0.3">
      <c r="A33" t="s">
        <v>13</v>
      </c>
    </row>
    <row r="34" spans="1:1" x14ac:dyDescent="0.3">
      <c r="A34" t="s">
        <v>13</v>
      </c>
    </row>
    <row r="35" spans="1:1" x14ac:dyDescent="0.3">
      <c r="A35" t="s">
        <v>13</v>
      </c>
    </row>
    <row r="36" spans="1:1" x14ac:dyDescent="0.3">
      <c r="A36" t="s">
        <v>13</v>
      </c>
    </row>
    <row r="37" spans="1:1" x14ac:dyDescent="0.3">
      <c r="A37" t="s">
        <v>13</v>
      </c>
    </row>
    <row r="38" spans="1:1" x14ac:dyDescent="0.3">
      <c r="A38" t="s">
        <v>13</v>
      </c>
    </row>
    <row r="39" spans="1:1" x14ac:dyDescent="0.3">
      <c r="A39" t="s">
        <v>13</v>
      </c>
    </row>
    <row r="40" spans="1:1" x14ac:dyDescent="0.3">
      <c r="A40" t="s">
        <v>13</v>
      </c>
    </row>
    <row r="41" spans="1:1" x14ac:dyDescent="0.3">
      <c r="A41" t="s">
        <v>13</v>
      </c>
    </row>
    <row r="42" spans="1:1" x14ac:dyDescent="0.3">
      <c r="A42" t="s">
        <v>13</v>
      </c>
    </row>
    <row r="43" spans="1:1" x14ac:dyDescent="0.3">
      <c r="A43" t="s">
        <v>13</v>
      </c>
    </row>
    <row r="44" spans="1:1" x14ac:dyDescent="0.3">
      <c r="A44" t="s">
        <v>13</v>
      </c>
    </row>
    <row r="45" spans="1:1" x14ac:dyDescent="0.3">
      <c r="A45" t="s">
        <v>13</v>
      </c>
    </row>
    <row r="46" spans="1:1" x14ac:dyDescent="0.3">
      <c r="A46" t="s">
        <v>13</v>
      </c>
    </row>
    <row r="47" spans="1:1" x14ac:dyDescent="0.3">
      <c r="A47" t="s">
        <v>13</v>
      </c>
    </row>
    <row r="48" spans="1:1" x14ac:dyDescent="0.3">
      <c r="A48" t="s">
        <v>13</v>
      </c>
    </row>
    <row r="49" spans="1:1" x14ac:dyDescent="0.3">
      <c r="A49" t="s">
        <v>13</v>
      </c>
    </row>
    <row r="50" spans="1:1" x14ac:dyDescent="0.3">
      <c r="A50" t="s">
        <v>13</v>
      </c>
    </row>
    <row r="51" spans="1:1" x14ac:dyDescent="0.3">
      <c r="A51" t="s">
        <v>13</v>
      </c>
    </row>
    <row r="52" spans="1:1" x14ac:dyDescent="0.3">
      <c r="A52" t="s">
        <v>13</v>
      </c>
    </row>
    <row r="53" spans="1:1" x14ac:dyDescent="0.3">
      <c r="A53" t="s">
        <v>13</v>
      </c>
    </row>
    <row r="54" spans="1:1" x14ac:dyDescent="0.3">
      <c r="A54" t="s">
        <v>13</v>
      </c>
    </row>
    <row r="55" spans="1:1" x14ac:dyDescent="0.3">
      <c r="A55" t="s">
        <v>13</v>
      </c>
    </row>
    <row r="56" spans="1:1" x14ac:dyDescent="0.3">
      <c r="A56" t="s">
        <v>13</v>
      </c>
    </row>
    <row r="57" spans="1:1" x14ac:dyDescent="0.3">
      <c r="A57" t="s">
        <v>13</v>
      </c>
    </row>
    <row r="58" spans="1:1" x14ac:dyDescent="0.3">
      <c r="A58" t="s">
        <v>13</v>
      </c>
    </row>
    <row r="59" spans="1:1" x14ac:dyDescent="0.3">
      <c r="A59" t="s">
        <v>13</v>
      </c>
    </row>
    <row r="60" spans="1:1" x14ac:dyDescent="0.3">
      <c r="A60" t="s">
        <v>13</v>
      </c>
    </row>
    <row r="61" spans="1:1" x14ac:dyDescent="0.3">
      <c r="A61" t="s">
        <v>13</v>
      </c>
    </row>
    <row r="62" spans="1:1" x14ac:dyDescent="0.3">
      <c r="A62" t="s">
        <v>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ValueList_Helper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3288</dc:creator>
  <dc:description>1</dc:description>
  <cp:lastModifiedBy>3288</cp:lastModifiedBy>
  <cp:lastPrinted>2022-04-06T13:18:54Z</cp:lastPrinted>
  <dcterms:created xsi:type="dcterms:W3CDTF">2022-04-06T13:11:20Z</dcterms:created>
  <dcterms:modified xsi:type="dcterms:W3CDTF">2022-04-06T13:48:06Z</dcterms:modified>
</cp:coreProperties>
</file>