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1355" windowHeight="8640" activeTab="4"/>
  </bookViews>
  <sheets>
    <sheet name="7 класс" sheetId="7" r:id="rId1"/>
    <sheet name="8 класс" sheetId="6" r:id="rId2"/>
    <sheet name="9 класс" sheetId="3" r:id="rId3"/>
    <sheet name="10 класс" sheetId="5" r:id="rId4"/>
    <sheet name="11 класс" sheetId="4" r:id="rId5"/>
  </sheets>
  <definedNames>
    <definedName name="_xlnm._FilterDatabase" localSheetId="3" hidden="1">'10 класс'!$A$12:$V$25</definedName>
    <definedName name="_xlnm._FilterDatabase" localSheetId="4" hidden="1">'11 класс'!$A$12:$V$22</definedName>
    <definedName name="_xlnm._FilterDatabase" localSheetId="0" hidden="1">'7 класс'!$A$12:$S$33</definedName>
    <definedName name="_xlnm._FilterDatabase" localSheetId="1" hidden="1">'8 класс'!$A$12:$S$31</definedName>
    <definedName name="_xlnm._FilterDatabase" localSheetId="2" hidden="1">'9 класс'!$A$12:$U$28</definedName>
  </definedNames>
  <calcPr calcId="145621"/>
</workbook>
</file>

<file path=xl/calcChain.xml><?xml version="1.0" encoding="utf-8"?>
<calcChain xmlns="http://schemas.openxmlformats.org/spreadsheetml/2006/main">
  <c r="Q29" i="7" l="1"/>
  <c r="Q22" i="7"/>
  <c r="Q14" i="7"/>
  <c r="Q17" i="7"/>
  <c r="Q15" i="7"/>
  <c r="Q23" i="7"/>
  <c r="Q13" i="7"/>
  <c r="Q18" i="7"/>
  <c r="Q16" i="7"/>
  <c r="Q19" i="7"/>
  <c r="Q21" i="7"/>
  <c r="Q20" i="7"/>
  <c r="Q24" i="7"/>
  <c r="Q25" i="7"/>
  <c r="Q28" i="7"/>
  <c r="Q27" i="7"/>
  <c r="Q30" i="7"/>
  <c r="Q26" i="7"/>
  <c r="Q19" i="6"/>
  <c r="Q18" i="6"/>
  <c r="Q27" i="6"/>
  <c r="Q14" i="6"/>
  <c r="Q25" i="6"/>
  <c r="Q22" i="6"/>
  <c r="Q16" i="6"/>
  <c r="Q21" i="6"/>
  <c r="Q24" i="6"/>
  <c r="Q20" i="6"/>
  <c r="Q13" i="6"/>
  <c r="Q15" i="6"/>
  <c r="Q26" i="6"/>
  <c r="Q23" i="6"/>
  <c r="Q17" i="6" l="1"/>
  <c r="S24" i="3"/>
  <c r="S22" i="3"/>
  <c r="S14" i="3"/>
  <c r="S23" i="3"/>
  <c r="S27" i="3"/>
  <c r="S28" i="3"/>
  <c r="S19" i="3"/>
  <c r="S17" i="3"/>
  <c r="S13" i="3"/>
  <c r="S18" i="3"/>
  <c r="S16" i="3"/>
  <c r="S20" i="3"/>
  <c r="S15" i="3"/>
  <c r="S21" i="3"/>
  <c r="S25" i="3"/>
  <c r="S26" i="3"/>
  <c r="T19" i="5"/>
  <c r="T18" i="5"/>
  <c r="T14" i="5"/>
  <c r="T21" i="5"/>
  <c r="T20" i="5"/>
  <c r="T13" i="5"/>
  <c r="T16" i="5"/>
  <c r="T15" i="5"/>
  <c r="T17" i="5"/>
  <c r="T17" i="4"/>
  <c r="T14" i="4"/>
  <c r="T18" i="4"/>
  <c r="T19" i="4"/>
  <c r="T21" i="4"/>
  <c r="T22" i="4"/>
  <c r="T13" i="4"/>
  <c r="T16" i="4"/>
  <c r="T20" i="4"/>
  <c r="T15" i="4"/>
</calcChain>
</file>

<file path=xl/sharedStrings.xml><?xml version="1.0" encoding="utf-8"?>
<sst xmlns="http://schemas.openxmlformats.org/spreadsheetml/2006/main" count="565" uniqueCount="203">
  <si>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</si>
  <si>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</si>
  <si>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</si>
  <si>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</si>
  <si>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</si>
  <si>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</si>
  <si>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</si>
  <si>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</si>
  <si>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</si>
  <si>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</si>
  <si>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</si>
  <si>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</si>
  <si>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</si>
  <si>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</si>
  <si>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</si>
  <si>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</si>
  <si>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</si>
  <si>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</si>
  <si>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МБОУ "Ян-Норвашская СОШ"</t>
  </si>
  <si>
    <t>Григорьева Ольга Геннадьевна</t>
  </si>
  <si>
    <t>Янтиковский район</t>
  </si>
  <si>
    <t>Янтиковсикй</t>
  </si>
  <si>
    <t>МАОУ "Алдиаровская СОШ"</t>
  </si>
  <si>
    <t>Гаврилова Елена Витальевна</t>
  </si>
  <si>
    <t xml:space="preserve">Янтиковский </t>
  </si>
  <si>
    <t>Янтиковский</t>
  </si>
  <si>
    <t>МБОУ "Индырчская СОШ"</t>
  </si>
  <si>
    <t>Кузьмина Нина Геннадиевна</t>
  </si>
  <si>
    <t>Муханова Надежда Борисовна</t>
  </si>
  <si>
    <t>МБОУ "Можарская СОШ"</t>
  </si>
  <si>
    <t>МБОУ "Новобуяновская СОШ"</t>
  </si>
  <si>
    <t>Петрова Алина Анатольевна</t>
  </si>
  <si>
    <t>МБОУ "Турмышская СОШ"</t>
  </si>
  <si>
    <t>Чернова Наталья Николаевна</t>
  </si>
  <si>
    <t>Об-7-12</t>
  </si>
  <si>
    <t>Об-7-1</t>
  </si>
  <si>
    <t>Об-7-8</t>
  </si>
  <si>
    <t>МБОУ "Чутеевская СОШ"</t>
  </si>
  <si>
    <t>Васильев 
Иван
Михайлович</t>
  </si>
  <si>
    <t>Васильев Иван Михайлович</t>
  </si>
  <si>
    <t xml:space="preserve">МБОУ "Чутеевская СОШ" </t>
  </si>
  <si>
    <t>7Б</t>
  </si>
  <si>
    <t>7А</t>
  </si>
  <si>
    <t>7В</t>
  </si>
  <si>
    <t>О-8-2</t>
  </si>
  <si>
    <t>8В</t>
  </si>
  <si>
    <t>О-8-7</t>
  </si>
  <si>
    <t>О-8-1</t>
  </si>
  <si>
    <t>О-8-4</t>
  </si>
  <si>
    <t>О-8-6</t>
  </si>
  <si>
    <t>О-8-5</t>
  </si>
  <si>
    <t>О-8-3</t>
  </si>
  <si>
    <t>О-9-6</t>
  </si>
  <si>
    <t>9А</t>
  </si>
  <si>
    <t>О-9-7</t>
  </si>
  <si>
    <t>О-9-5</t>
  </si>
  <si>
    <t>10</t>
  </si>
  <si>
    <t>О-10-2</t>
  </si>
  <si>
    <t>О-10-3</t>
  </si>
  <si>
    <t>О-10-5</t>
  </si>
  <si>
    <t>О-10-6</t>
  </si>
  <si>
    <t>О-11-5</t>
  </si>
  <si>
    <t>О-11-2</t>
  </si>
  <si>
    <t>МБОУ "Шимкксская СОШ"</t>
  </si>
  <si>
    <t>Матвеев Юрий Петрович</t>
  </si>
  <si>
    <t>МБОУ "Шимкусская СОШ  "</t>
  </si>
  <si>
    <t>муниципального этапа всероссийской олимпиады школьников по обществознанию в 2021-2022 учебном году, 7 класс</t>
  </si>
  <si>
    <t>муниципального этапа всероссийской олимпиады школьников по  обществознанию в 2021-2022 учебном году, 11 класс</t>
  </si>
  <si>
    <t>муниципального этапа всероссийской олимпиады школьников по обществознанию в 2021-2022 учебном году, 10 класс</t>
  </si>
  <si>
    <t>муниципального этапа всероссийской олимпиады школьников по обществознанию в 2021-2022 учебном году, 9 класс</t>
  </si>
  <si>
    <t>муниципального этапа всероссийской олимпиады школьников по обществознанию в 2021-2022 учебном году, 8 класс</t>
  </si>
  <si>
    <t>Протокол</t>
  </si>
  <si>
    <t>Об-7-2</t>
  </si>
  <si>
    <t>Об-7-3</t>
  </si>
  <si>
    <t>Об-7-4</t>
  </si>
  <si>
    <t>Об-7-5</t>
  </si>
  <si>
    <t>Об-7-6</t>
  </si>
  <si>
    <t>Об-7-7</t>
  </si>
  <si>
    <t>Об-7-9</t>
  </si>
  <si>
    <t>Об-7-10</t>
  </si>
  <si>
    <t>Об-7-11</t>
  </si>
  <si>
    <t>Об-7-13</t>
  </si>
  <si>
    <t>Об-7-14</t>
  </si>
  <si>
    <t>Об-7-15</t>
  </si>
  <si>
    <t>Об-7-16</t>
  </si>
  <si>
    <t>Об-7-17</t>
  </si>
  <si>
    <t>Об-7-18</t>
  </si>
  <si>
    <t>О-8-9</t>
  </si>
  <si>
    <t>О-8-12</t>
  </si>
  <si>
    <t>О-8-13</t>
  </si>
  <si>
    <t>О-8-14</t>
  </si>
  <si>
    <t>О-8-17</t>
  </si>
  <si>
    <t>О-8-18</t>
  </si>
  <si>
    <t>О-8-21</t>
  </si>
  <si>
    <t>О-8-22</t>
  </si>
  <si>
    <t>О-9-3</t>
  </si>
  <si>
    <t>О-9-4</t>
  </si>
  <si>
    <t>О-9-8</t>
  </si>
  <si>
    <t>О-9-9</t>
  </si>
  <si>
    <t>О-9-10</t>
  </si>
  <si>
    <t>О-9-11</t>
  </si>
  <si>
    <t>О-9-12</t>
  </si>
  <si>
    <t>О-9-13</t>
  </si>
  <si>
    <t>О-9-14</t>
  </si>
  <si>
    <t>О-9-15</t>
  </si>
  <si>
    <t>О-9-18</t>
  </si>
  <si>
    <t>О-9-19</t>
  </si>
  <si>
    <t>О-9-20</t>
  </si>
  <si>
    <t>О-10-7</t>
  </si>
  <si>
    <t>О-10-8</t>
  </si>
  <si>
    <t>О-10-9</t>
  </si>
  <si>
    <t>О-10-10</t>
  </si>
  <si>
    <t>О-10-11</t>
  </si>
  <si>
    <t>О-11-3</t>
  </si>
  <si>
    <t>О-11-4</t>
  </si>
  <si>
    <t>О-11-6</t>
  </si>
  <si>
    <t>О-11-7</t>
  </si>
  <si>
    <t>О-11-9</t>
  </si>
  <si>
    <t>О-11-10</t>
  </si>
  <si>
    <t>О-11-11</t>
  </si>
  <si>
    <t>О-11-12</t>
  </si>
  <si>
    <t>МБОУ "Янтиковская СОШ имени Героя Советского Союза П.Х. Бухтулова"</t>
  </si>
  <si>
    <t>Порфирьева Ирина Витальевна</t>
  </si>
  <si>
    <t>МБОУ "Янтиковская СОШ  имени Героя Советского Союза П.Х. Бухтулова"</t>
  </si>
  <si>
    <t>МБОУ "Тюмеревская СОШ"</t>
  </si>
  <si>
    <t>МБОУ "Шимкусская СОШ "</t>
  </si>
  <si>
    <t xml:space="preserve">Порфирьева И.В., учитель истории и обществознания МБОУ «Янтиковская СОШ имени Героя Советского Союза П.Х. Бухтулова»
Муханова Н.Б., учитель истории и обществознания МБОУ «Можарская СОШ»
Матвеев Ю.П., учитель истории и обществознания МБОУ «Шимкусская СОШ»
Чернова Н.Н., учитель истории и обществознания МБОУ «Тюмеревская СОШ»
Кузьмина Н.Г., учитель истории и обществознания МБОУ «Турмышская СОШ»
Гаврилова Е.В., учитель истории и обществознания МАОУ «Алдиаровская СОШ»
Васильев И.М, учитель истории обществознания МБОУ «Чутеевская ООШ» 
Григорьева О.Г., учитель истории и обществознания МБОУ «Ян-Норвашская СОШ»
Петрова А.А., учитель истории и обществознания МБОУ «Новобуяновская СОШ»
</t>
  </si>
  <si>
    <t>Федотова И.Г., учитель истории и обществознания МБОУ «Янтиковская СОШ имени Героя Советского Союза П.Х. Бухтулова»</t>
  </si>
  <si>
    <t>24 ноября 2021 года</t>
  </si>
  <si>
    <t>общеобразовательные организации</t>
  </si>
  <si>
    <t>эссе</t>
  </si>
  <si>
    <t>призер</t>
  </si>
  <si>
    <t>участник</t>
  </si>
  <si>
    <t>победитель</t>
  </si>
  <si>
    <t xml:space="preserve">Федотова Ирина Геннадиевна </t>
  </si>
  <si>
    <t>Васильева Е.А.</t>
  </si>
  <si>
    <t>Васильев В.А.</t>
  </si>
  <si>
    <t>Лаптакова Д.П.</t>
  </si>
  <si>
    <t>Звонарева Э. Г.</t>
  </si>
  <si>
    <t>Ларова М.А.</t>
  </si>
  <si>
    <t>Порфирьева Е. Р.</t>
  </si>
  <si>
    <t>Лукина А. Б.</t>
  </si>
  <si>
    <t>Кузьмина А. А.</t>
  </si>
  <si>
    <t>Ярмулина Я. В.</t>
  </si>
  <si>
    <t>Орлов Д. В.</t>
  </si>
  <si>
    <t>Макарова А. В.</t>
  </si>
  <si>
    <t>Владимирова Ю.В.</t>
  </si>
  <si>
    <t>Ильина Я.Б.</t>
  </si>
  <si>
    <t>Козлова М.В.</t>
  </si>
  <si>
    <t>Сысоева Е.А.</t>
  </si>
  <si>
    <t>Симушкина А.В.</t>
  </si>
  <si>
    <t>Шусева К.А.</t>
  </si>
  <si>
    <t>Иванова Л.В.</t>
  </si>
  <si>
    <t>Ярмулина А.В.</t>
  </si>
  <si>
    <t>Шатая А.М.</t>
  </si>
  <si>
    <t>Краснова В.Н.</t>
  </si>
  <si>
    <t>Васильева Е. А.</t>
  </si>
  <si>
    <t>Фомин Р.Р.</t>
  </si>
  <si>
    <t>Павлова Д.С.</t>
  </si>
  <si>
    <t>Николаева К. В.</t>
  </si>
  <si>
    <t>Чайкин А.А.</t>
  </si>
  <si>
    <t>Кузьмин С. Ю.</t>
  </si>
  <si>
    <t>Петров Д.С.</t>
  </si>
  <si>
    <t>Иванова З.Х.</t>
  </si>
  <si>
    <t>Краснова А. В.</t>
  </si>
  <si>
    <t>Софронов И. О.</t>
  </si>
  <si>
    <t>Данилов К.Е.</t>
  </si>
  <si>
    <t>Филиппов А.В.</t>
  </si>
  <si>
    <t>Лукина Р. Р.</t>
  </si>
  <si>
    <t>Семенова Э.А.</t>
  </si>
  <si>
    <t>Гладков М. О.</t>
  </si>
  <si>
    <t>Михайлова Л.А.</t>
  </si>
  <si>
    <t>Васильев А.В.</t>
  </si>
  <si>
    <t>Бурлакова Е.Н.</t>
  </si>
  <si>
    <t>Митрофанов М.В.</t>
  </si>
  <si>
    <t>Чайкин Г. А.</t>
  </si>
  <si>
    <t>Васильев Д. А.</t>
  </si>
  <si>
    <t>Ларионов М.А.</t>
  </si>
  <si>
    <t>Васильева М.С.</t>
  </si>
  <si>
    <t>Чернова О.В.</t>
  </si>
  <si>
    <t>Федотова А. С.</t>
  </si>
  <si>
    <t>Николаева Е.А.</t>
  </si>
  <si>
    <t>Кирилова К. В.</t>
  </si>
  <si>
    <t>Павлова А.А.</t>
  </si>
  <si>
    <t>Ильина В. М.</t>
  </si>
  <si>
    <t>Никонова К. В.</t>
  </si>
  <si>
    <t>Васильева Е. О.</t>
  </si>
  <si>
    <t>Николаева А. В.</t>
  </si>
  <si>
    <t>Аксанова У.А.</t>
  </si>
  <si>
    <t>Краснов А.С.</t>
  </si>
  <si>
    <t>Титова Т. И.</t>
  </si>
  <si>
    <t>Ильина Э. А.</t>
  </si>
  <si>
    <t>Александрова А.Н.</t>
  </si>
  <si>
    <t>Кондратьев Д.В.</t>
  </si>
  <si>
    <t>Кузьмина Д.П.</t>
  </si>
  <si>
    <t>Соколов С.А.</t>
  </si>
  <si>
    <t>Волков Н.Н.</t>
  </si>
  <si>
    <t>Автономова В.С.</t>
  </si>
  <si>
    <t>Алексеева О. М.</t>
  </si>
  <si>
    <t>Максимоа К.А.</t>
  </si>
  <si>
    <t>Константинова Е.</t>
  </si>
  <si>
    <t>Павлова М. А.</t>
  </si>
  <si>
    <t>Нилова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</si>
</sst>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8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</cellXfs>
  <cellStyles count="14">
    <cellStyle name="Обычный" xfId="0" builtinId="0"/>
    <cellStyle name="Обычный 2" xfId="1"/>
    <cellStyle name="Обычный 2 2" xfId="2"/>
    <cellStyle name="Обычный 2 2 2" xfId="10"/>
    <cellStyle name="Обычный 2 3" xfId="3"/>
    <cellStyle name="Обычный 2 3 2" xfId="11"/>
    <cellStyle name="Обычный 3" xfId="4"/>
    <cellStyle name="Обычный 3 2" xfId="5"/>
    <cellStyle name="Обычный 3 2 2" xfId="12"/>
    <cellStyle name="Обычный 3 3" xfId="6"/>
    <cellStyle name="Обычный 3 3 2" xfId="13"/>
    <cellStyle name="Обычный 4" xfId="7"/>
    <cellStyle name="Обычный_Лист1" xfId="8"/>
    <cellStyle name="Процентный 2" xfId="9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20" workbookViewId="0">
      <selection activeCell="D13" sqref="D13"/>
    </sheetView>
  </sheetViews>
  <sheetFormatPr defaultRowHeight="12.75" x14ac:dyDescent="0.2"/>
  <cols>
    <col min="1" max="1" width="4.140625" customWidth="1"/>
    <col min="2" max="2" width="8" customWidth="1"/>
    <col min="3" max="3" width="11.7109375" customWidth="1"/>
    <col min="4" max="4" width="9.28515625" customWidth="1"/>
    <col min="5" max="5" width="20.5703125" customWidth="1"/>
    <col min="6" max="6" width="6.5703125" customWidth="1"/>
    <col min="7" max="7" width="7" customWidth="1"/>
    <col min="8" max="8" width="13" customWidth="1"/>
    <col min="9" max="9" width="4.7109375" customWidth="1"/>
    <col min="10" max="10" width="4.42578125" customWidth="1"/>
    <col min="11" max="11" width="4.5703125" customWidth="1"/>
    <col min="12" max="12" width="4.28515625" customWidth="1"/>
    <col min="13" max="13" width="5.7109375" customWidth="1"/>
    <col min="14" max="14" width="5.42578125" customWidth="1"/>
    <col min="15" max="15" width="5.140625" customWidth="1"/>
    <col min="16" max="16" width="4.5703125" customWidth="1"/>
    <col min="17" max="18" width="6.7109375" customWidth="1"/>
    <col min="19" max="19" width="11" customWidth="1"/>
  </cols>
  <sheetData>
    <row r="1" spans="1:20" ht="15.75" x14ac:dyDescent="0.2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0" x14ac:dyDescent="0.2">
      <c r="A3" s="43"/>
      <c r="B3" s="43"/>
      <c r="C3" s="43"/>
      <c r="D3" s="1"/>
      <c r="E3" s="1"/>
      <c r="F3" s="1"/>
      <c r="G3" s="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0" x14ac:dyDescent="0.2">
      <c r="A4" s="41" t="s">
        <v>2</v>
      </c>
      <c r="B4" s="41"/>
      <c r="C4" s="41"/>
      <c r="D4" s="2">
        <v>18</v>
      </c>
      <c r="E4" s="2"/>
      <c r="F4" s="2"/>
      <c r="G4" s="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0" x14ac:dyDescent="0.2">
      <c r="A5" s="41" t="s">
        <v>6</v>
      </c>
      <c r="B5" s="41"/>
      <c r="C5" s="41"/>
      <c r="D5" s="44" t="s">
        <v>128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20" x14ac:dyDescent="0.2">
      <c r="A6" s="41" t="s">
        <v>3</v>
      </c>
      <c r="B6" s="41"/>
      <c r="C6" s="41"/>
      <c r="D6" s="44" t="s">
        <v>129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0" x14ac:dyDescent="0.2">
      <c r="A7" s="3" t="s">
        <v>7</v>
      </c>
      <c r="B7" s="3"/>
      <c r="C7" s="3"/>
      <c r="D7" s="34" t="s">
        <v>127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20" ht="122.25" customHeight="1" x14ac:dyDescent="0.2">
      <c r="A8" s="35" t="s">
        <v>5</v>
      </c>
      <c r="B8" s="35"/>
      <c r="C8" s="35"/>
      <c r="D8" s="36" t="s">
        <v>126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4"/>
    </row>
    <row r="9" spans="1:20" ht="15.75" x14ac:dyDescent="0.25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"/>
    </row>
    <row r="10" spans="1:20" ht="12.75" customHeight="1" x14ac:dyDescent="0.2">
      <c r="A10" s="38" t="s">
        <v>0</v>
      </c>
      <c r="B10" s="38" t="s">
        <v>13</v>
      </c>
      <c r="C10" s="38" t="s">
        <v>17</v>
      </c>
      <c r="D10" s="38" t="s">
        <v>8</v>
      </c>
      <c r="E10" s="38" t="s">
        <v>9</v>
      </c>
      <c r="F10" s="38" t="s">
        <v>15</v>
      </c>
      <c r="G10" s="38" t="s">
        <v>16</v>
      </c>
      <c r="H10" s="38" t="s">
        <v>12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"/>
    </row>
    <row r="11" spans="1:20" ht="51" x14ac:dyDescent="0.2">
      <c r="A11" s="38"/>
      <c r="B11" s="38"/>
      <c r="C11" s="38"/>
      <c r="D11" s="38"/>
      <c r="E11" s="38"/>
      <c r="F11" s="38"/>
      <c r="G11" s="38"/>
      <c r="H11" s="38"/>
      <c r="I11" s="7">
        <v>1</v>
      </c>
      <c r="J11" s="7">
        <v>2</v>
      </c>
      <c r="K11" s="7">
        <v>3</v>
      </c>
      <c r="L11" s="7">
        <v>4</v>
      </c>
      <c r="M11" s="7">
        <v>5</v>
      </c>
      <c r="N11" s="7">
        <v>6</v>
      </c>
      <c r="O11" s="7">
        <v>7</v>
      </c>
      <c r="P11" s="7">
        <v>8</v>
      </c>
      <c r="Q11" s="7" t="s">
        <v>1</v>
      </c>
      <c r="R11" s="7" t="s">
        <v>10</v>
      </c>
      <c r="S11" s="7" t="s">
        <v>11</v>
      </c>
      <c r="T11" s="4"/>
    </row>
    <row r="12" spans="1:20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4"/>
    </row>
    <row r="13" spans="1:20" ht="38.25" x14ac:dyDescent="0.2">
      <c r="A13" s="17">
        <v>1</v>
      </c>
      <c r="B13" s="8" t="s">
        <v>36</v>
      </c>
      <c r="C13" s="10" t="s">
        <v>202</v>
      </c>
      <c r="D13" s="10" t="s">
        <v>21</v>
      </c>
      <c r="E13" s="10" t="s">
        <v>22</v>
      </c>
      <c r="F13" s="20">
        <v>7</v>
      </c>
      <c r="G13" s="20">
        <v>7</v>
      </c>
      <c r="H13" s="10" t="s">
        <v>23</v>
      </c>
      <c r="I13" s="32">
        <v>5</v>
      </c>
      <c r="J13" s="32">
        <v>10</v>
      </c>
      <c r="K13" s="32">
        <v>8</v>
      </c>
      <c r="L13" s="32">
        <v>12</v>
      </c>
      <c r="M13" s="32">
        <v>20</v>
      </c>
      <c r="N13" s="32">
        <v>6</v>
      </c>
      <c r="O13" s="32">
        <v>16</v>
      </c>
      <c r="P13" s="32">
        <v>12</v>
      </c>
      <c r="Q13" s="32">
        <f t="shared" ref="Q13:Q30" si="0">SUM(I13:P13)</f>
        <v>89</v>
      </c>
      <c r="R13" s="32">
        <v>100</v>
      </c>
      <c r="S13" s="30" t="s">
        <v>133</v>
      </c>
      <c r="T13" s="4"/>
    </row>
    <row r="14" spans="1:20" ht="38.25" x14ac:dyDescent="0.2">
      <c r="A14" s="17">
        <v>2</v>
      </c>
      <c r="B14" s="8" t="s">
        <v>74</v>
      </c>
      <c r="C14" s="19" t="s">
        <v>201</v>
      </c>
      <c r="D14" s="13" t="s">
        <v>20</v>
      </c>
      <c r="E14" s="13" t="s">
        <v>18</v>
      </c>
      <c r="F14" s="17">
        <v>7</v>
      </c>
      <c r="G14" s="17">
        <v>7</v>
      </c>
      <c r="H14" s="8" t="s">
        <v>19</v>
      </c>
      <c r="I14" s="32">
        <v>6</v>
      </c>
      <c r="J14" s="32">
        <v>8</v>
      </c>
      <c r="K14" s="32">
        <v>8</v>
      </c>
      <c r="L14" s="32">
        <v>9</v>
      </c>
      <c r="M14" s="32">
        <v>20</v>
      </c>
      <c r="N14" s="32">
        <v>7</v>
      </c>
      <c r="O14" s="32">
        <v>4</v>
      </c>
      <c r="P14" s="32">
        <v>12</v>
      </c>
      <c r="Q14" s="32">
        <f t="shared" si="0"/>
        <v>74</v>
      </c>
      <c r="R14" s="32">
        <v>100</v>
      </c>
      <c r="S14" s="30" t="s">
        <v>131</v>
      </c>
      <c r="T14" s="4"/>
    </row>
    <row r="15" spans="1:20" ht="38.25" x14ac:dyDescent="0.2">
      <c r="A15" s="17">
        <v>3</v>
      </c>
      <c r="B15" s="8" t="s">
        <v>76</v>
      </c>
      <c r="C15" s="13" t="s">
        <v>200</v>
      </c>
      <c r="D15" s="13" t="s">
        <v>25</v>
      </c>
      <c r="E15" s="13" t="s">
        <v>30</v>
      </c>
      <c r="F15" s="17">
        <v>7</v>
      </c>
      <c r="G15" s="17">
        <v>7</v>
      </c>
      <c r="H15" s="8" t="s">
        <v>31</v>
      </c>
      <c r="I15" s="32">
        <v>4</v>
      </c>
      <c r="J15" s="32">
        <v>10</v>
      </c>
      <c r="K15" s="32">
        <v>8</v>
      </c>
      <c r="L15" s="32">
        <v>12</v>
      </c>
      <c r="M15" s="32">
        <v>14</v>
      </c>
      <c r="N15" s="32">
        <v>3</v>
      </c>
      <c r="O15" s="32">
        <v>6</v>
      </c>
      <c r="P15" s="32">
        <v>12</v>
      </c>
      <c r="Q15" s="32">
        <f t="shared" si="0"/>
        <v>69</v>
      </c>
      <c r="R15" s="32">
        <v>100</v>
      </c>
      <c r="S15" s="30" t="s">
        <v>131</v>
      </c>
      <c r="T15" s="4"/>
    </row>
    <row r="16" spans="1:20" ht="38.25" x14ac:dyDescent="0.2">
      <c r="A16" s="17">
        <v>4</v>
      </c>
      <c r="B16" s="8" t="s">
        <v>79</v>
      </c>
      <c r="C16" s="19" t="s">
        <v>199</v>
      </c>
      <c r="D16" s="13" t="s">
        <v>25</v>
      </c>
      <c r="E16" s="13" t="s">
        <v>30</v>
      </c>
      <c r="F16" s="17">
        <v>7</v>
      </c>
      <c r="G16" s="17">
        <v>7</v>
      </c>
      <c r="H16" s="8" t="s">
        <v>31</v>
      </c>
      <c r="I16" s="32">
        <v>6</v>
      </c>
      <c r="J16" s="32">
        <v>12</v>
      </c>
      <c r="K16" s="32">
        <v>8</v>
      </c>
      <c r="L16" s="32">
        <v>12</v>
      </c>
      <c r="M16" s="32">
        <v>14</v>
      </c>
      <c r="N16" s="32">
        <v>2</v>
      </c>
      <c r="O16" s="32">
        <v>2</v>
      </c>
      <c r="P16" s="32">
        <v>12</v>
      </c>
      <c r="Q16" s="32">
        <f t="shared" si="0"/>
        <v>68</v>
      </c>
      <c r="R16" s="32">
        <v>100</v>
      </c>
      <c r="S16" s="30" t="s">
        <v>131</v>
      </c>
      <c r="T16" s="4"/>
    </row>
    <row r="17" spans="1:21" ht="38.25" x14ac:dyDescent="0.2">
      <c r="A17" s="17">
        <v>5</v>
      </c>
      <c r="B17" s="8" t="s">
        <v>75</v>
      </c>
      <c r="C17" s="10" t="s">
        <v>198</v>
      </c>
      <c r="D17" s="13" t="s">
        <v>20</v>
      </c>
      <c r="E17" s="13" t="s">
        <v>18</v>
      </c>
      <c r="F17" s="17">
        <v>7</v>
      </c>
      <c r="G17" s="17">
        <v>7</v>
      </c>
      <c r="H17" s="8" t="s">
        <v>19</v>
      </c>
      <c r="I17" s="32">
        <v>6</v>
      </c>
      <c r="J17" s="32">
        <v>10</v>
      </c>
      <c r="K17" s="32">
        <v>8</v>
      </c>
      <c r="L17" s="32">
        <v>0</v>
      </c>
      <c r="M17" s="32">
        <v>20</v>
      </c>
      <c r="N17" s="32">
        <v>4</v>
      </c>
      <c r="O17" s="32">
        <v>0</v>
      </c>
      <c r="P17" s="32">
        <v>10</v>
      </c>
      <c r="Q17" s="32">
        <f t="shared" si="0"/>
        <v>58</v>
      </c>
      <c r="R17" s="32">
        <v>100</v>
      </c>
      <c r="S17" s="18" t="s">
        <v>132</v>
      </c>
      <c r="T17" s="4"/>
    </row>
    <row r="18" spans="1:21" ht="51" x14ac:dyDescent="0.2">
      <c r="A18" s="17">
        <v>6</v>
      </c>
      <c r="B18" s="8" t="s">
        <v>78</v>
      </c>
      <c r="C18" s="10" t="s">
        <v>197</v>
      </c>
      <c r="D18" s="10" t="s">
        <v>25</v>
      </c>
      <c r="E18" s="10" t="s">
        <v>121</v>
      </c>
      <c r="F18" s="20" t="s">
        <v>41</v>
      </c>
      <c r="G18" s="20">
        <v>7</v>
      </c>
      <c r="H18" s="10" t="s">
        <v>134</v>
      </c>
      <c r="I18" s="33">
        <v>6</v>
      </c>
      <c r="J18" s="33">
        <v>10</v>
      </c>
      <c r="K18" s="33">
        <v>2</v>
      </c>
      <c r="L18" s="33">
        <v>6</v>
      </c>
      <c r="M18" s="33">
        <v>14</v>
      </c>
      <c r="N18" s="33">
        <v>3</v>
      </c>
      <c r="O18" s="33">
        <v>7</v>
      </c>
      <c r="P18" s="33">
        <v>9</v>
      </c>
      <c r="Q18" s="32">
        <f t="shared" si="0"/>
        <v>57</v>
      </c>
      <c r="R18" s="32">
        <v>100</v>
      </c>
      <c r="S18" s="18" t="s">
        <v>132</v>
      </c>
      <c r="T18" s="4"/>
    </row>
    <row r="19" spans="1:21" ht="38.25" x14ac:dyDescent="0.2">
      <c r="A19" s="17">
        <v>7</v>
      </c>
      <c r="B19" s="8" t="s">
        <v>80</v>
      </c>
      <c r="C19" s="10" t="s">
        <v>196</v>
      </c>
      <c r="D19" s="19" t="s">
        <v>25</v>
      </c>
      <c r="E19" s="19" t="s">
        <v>63</v>
      </c>
      <c r="F19" s="17">
        <v>7</v>
      </c>
      <c r="G19" s="17">
        <v>7</v>
      </c>
      <c r="H19" s="8" t="s">
        <v>64</v>
      </c>
      <c r="I19" s="32">
        <v>7</v>
      </c>
      <c r="J19" s="32">
        <v>10</v>
      </c>
      <c r="K19" s="32">
        <v>4</v>
      </c>
      <c r="L19" s="32">
        <v>0</v>
      </c>
      <c r="M19" s="32">
        <v>20</v>
      </c>
      <c r="N19" s="32">
        <v>3</v>
      </c>
      <c r="O19" s="32">
        <v>2</v>
      </c>
      <c r="P19" s="32">
        <v>3</v>
      </c>
      <c r="Q19" s="32">
        <f t="shared" si="0"/>
        <v>49</v>
      </c>
      <c r="R19" s="32">
        <v>100</v>
      </c>
      <c r="S19" s="18" t="s">
        <v>132</v>
      </c>
      <c r="T19" s="4"/>
    </row>
    <row r="20" spans="1:21" ht="38.25" x14ac:dyDescent="0.2">
      <c r="A20" s="17">
        <v>8</v>
      </c>
      <c r="B20" s="8" t="s">
        <v>81</v>
      </c>
      <c r="C20" s="19" t="s">
        <v>195</v>
      </c>
      <c r="D20" s="13" t="s">
        <v>25</v>
      </c>
      <c r="E20" s="23" t="s">
        <v>124</v>
      </c>
      <c r="F20" s="17">
        <v>7</v>
      </c>
      <c r="G20" s="17">
        <v>7</v>
      </c>
      <c r="H20" s="8" t="s">
        <v>33</v>
      </c>
      <c r="I20" s="32">
        <v>2</v>
      </c>
      <c r="J20" s="32">
        <v>6</v>
      </c>
      <c r="K20" s="32">
        <v>8</v>
      </c>
      <c r="L20" s="32">
        <v>6</v>
      </c>
      <c r="M20" s="32">
        <v>8</v>
      </c>
      <c r="N20" s="32">
        <v>4</v>
      </c>
      <c r="O20" s="32">
        <v>6</v>
      </c>
      <c r="P20" s="32">
        <v>2</v>
      </c>
      <c r="Q20" s="32">
        <f t="shared" si="0"/>
        <v>42</v>
      </c>
      <c r="R20" s="32">
        <v>100</v>
      </c>
      <c r="S20" s="18" t="s">
        <v>132</v>
      </c>
      <c r="T20" s="4"/>
    </row>
    <row r="21" spans="1:21" ht="59.25" customHeight="1" x14ac:dyDescent="0.2">
      <c r="A21" s="17">
        <v>9</v>
      </c>
      <c r="B21" s="8" t="s">
        <v>34</v>
      </c>
      <c r="C21" s="10" t="s">
        <v>194</v>
      </c>
      <c r="D21" s="10" t="s">
        <v>25</v>
      </c>
      <c r="E21" s="10" t="s">
        <v>32</v>
      </c>
      <c r="F21" s="20">
        <v>7</v>
      </c>
      <c r="G21" s="20">
        <v>7</v>
      </c>
      <c r="H21" s="10" t="s">
        <v>27</v>
      </c>
      <c r="I21" s="33">
        <v>4</v>
      </c>
      <c r="J21" s="33">
        <v>10</v>
      </c>
      <c r="K21" s="33">
        <v>4</v>
      </c>
      <c r="L21" s="33">
        <v>3</v>
      </c>
      <c r="M21" s="33">
        <v>8</v>
      </c>
      <c r="N21" s="33">
        <v>3</v>
      </c>
      <c r="O21" s="33">
        <v>0</v>
      </c>
      <c r="P21" s="33">
        <v>9</v>
      </c>
      <c r="Q21" s="32">
        <f t="shared" si="0"/>
        <v>41</v>
      </c>
      <c r="R21" s="32">
        <v>100</v>
      </c>
      <c r="S21" s="18" t="s">
        <v>132</v>
      </c>
      <c r="T21" s="4"/>
    </row>
    <row r="22" spans="1:21" ht="59.25" customHeight="1" x14ac:dyDescent="0.2">
      <c r="A22" s="17">
        <v>10</v>
      </c>
      <c r="B22" s="8" t="s">
        <v>73</v>
      </c>
      <c r="C22" s="10" t="s">
        <v>193</v>
      </c>
      <c r="D22" s="10" t="s">
        <v>25</v>
      </c>
      <c r="E22" s="10" t="s">
        <v>121</v>
      </c>
      <c r="F22" s="20" t="s">
        <v>43</v>
      </c>
      <c r="G22" s="20">
        <v>7</v>
      </c>
      <c r="H22" s="10" t="s">
        <v>134</v>
      </c>
      <c r="I22" s="33">
        <v>4</v>
      </c>
      <c r="J22" s="33">
        <v>6</v>
      </c>
      <c r="K22" s="33">
        <v>8</v>
      </c>
      <c r="L22" s="33">
        <v>0</v>
      </c>
      <c r="M22" s="33">
        <v>12</v>
      </c>
      <c r="N22" s="33">
        <v>0</v>
      </c>
      <c r="O22" s="33">
        <v>0</v>
      </c>
      <c r="P22" s="33">
        <v>10</v>
      </c>
      <c r="Q22" s="32">
        <f t="shared" si="0"/>
        <v>40</v>
      </c>
      <c r="R22" s="32">
        <v>100</v>
      </c>
      <c r="S22" s="18" t="s">
        <v>132</v>
      </c>
      <c r="T22" s="4"/>
    </row>
    <row r="23" spans="1:21" ht="46.5" customHeight="1" x14ac:dyDescent="0.2">
      <c r="A23" s="17">
        <v>11</v>
      </c>
      <c r="B23" s="8" t="s">
        <v>77</v>
      </c>
      <c r="C23" s="10" t="s">
        <v>192</v>
      </c>
      <c r="D23" s="13" t="s">
        <v>20</v>
      </c>
      <c r="E23" s="13" t="s">
        <v>18</v>
      </c>
      <c r="F23" s="17">
        <v>7</v>
      </c>
      <c r="G23" s="17">
        <v>7</v>
      </c>
      <c r="H23" s="8" t="s">
        <v>19</v>
      </c>
      <c r="I23" s="32">
        <v>5</v>
      </c>
      <c r="J23" s="32">
        <v>8</v>
      </c>
      <c r="K23" s="32">
        <v>0</v>
      </c>
      <c r="L23" s="32">
        <v>0</v>
      </c>
      <c r="M23" s="32">
        <v>8</v>
      </c>
      <c r="N23" s="32">
        <v>1</v>
      </c>
      <c r="O23" s="32">
        <v>6</v>
      </c>
      <c r="P23" s="32">
        <v>10</v>
      </c>
      <c r="Q23" s="32">
        <f t="shared" si="0"/>
        <v>38</v>
      </c>
      <c r="R23" s="32">
        <v>100</v>
      </c>
      <c r="S23" s="18" t="s">
        <v>132</v>
      </c>
      <c r="T23" s="4"/>
    </row>
    <row r="24" spans="1:21" ht="59.25" customHeight="1" x14ac:dyDescent="0.2">
      <c r="A24" s="17">
        <v>12</v>
      </c>
      <c r="B24" s="8" t="s">
        <v>82</v>
      </c>
      <c r="C24" s="10" t="s">
        <v>191</v>
      </c>
      <c r="D24" s="10" t="s">
        <v>25</v>
      </c>
      <c r="E24" s="10" t="s">
        <v>121</v>
      </c>
      <c r="F24" s="20" t="s">
        <v>42</v>
      </c>
      <c r="G24" s="20">
        <v>7</v>
      </c>
      <c r="H24" s="10" t="s">
        <v>134</v>
      </c>
      <c r="I24" s="33">
        <v>2</v>
      </c>
      <c r="J24" s="33">
        <v>10</v>
      </c>
      <c r="K24" s="33">
        <v>4</v>
      </c>
      <c r="L24" s="33">
        <v>0</v>
      </c>
      <c r="M24" s="33">
        <v>2</v>
      </c>
      <c r="N24" s="33">
        <v>5</v>
      </c>
      <c r="O24" s="33">
        <v>6</v>
      </c>
      <c r="P24" s="33">
        <v>8</v>
      </c>
      <c r="Q24" s="32">
        <f t="shared" si="0"/>
        <v>37</v>
      </c>
      <c r="R24" s="32">
        <v>100</v>
      </c>
      <c r="S24" s="18" t="s">
        <v>132</v>
      </c>
      <c r="T24" s="4"/>
    </row>
    <row r="25" spans="1:21" ht="38.25" x14ac:dyDescent="0.2">
      <c r="A25" s="17">
        <v>13</v>
      </c>
      <c r="B25" s="8" t="s">
        <v>83</v>
      </c>
      <c r="C25" s="10" t="s">
        <v>190</v>
      </c>
      <c r="D25" s="10" t="s">
        <v>25</v>
      </c>
      <c r="E25" s="10" t="s">
        <v>37</v>
      </c>
      <c r="F25" s="20">
        <v>7</v>
      </c>
      <c r="G25" s="20">
        <v>7</v>
      </c>
      <c r="H25" s="10" t="s">
        <v>38</v>
      </c>
      <c r="I25" s="33">
        <v>4</v>
      </c>
      <c r="J25" s="33">
        <v>10</v>
      </c>
      <c r="K25" s="33">
        <v>4</v>
      </c>
      <c r="L25" s="33">
        <v>0</v>
      </c>
      <c r="M25" s="33">
        <v>8</v>
      </c>
      <c r="N25" s="33">
        <v>4</v>
      </c>
      <c r="O25" s="33">
        <v>4</v>
      </c>
      <c r="P25" s="33">
        <v>1</v>
      </c>
      <c r="Q25" s="32">
        <f t="shared" si="0"/>
        <v>35</v>
      </c>
      <c r="R25" s="32">
        <v>100</v>
      </c>
      <c r="S25" s="18" t="s">
        <v>132</v>
      </c>
      <c r="T25" s="4"/>
    </row>
    <row r="26" spans="1:21" ht="38.25" x14ac:dyDescent="0.2">
      <c r="A26" s="17">
        <v>14</v>
      </c>
      <c r="B26" s="8" t="s">
        <v>35</v>
      </c>
      <c r="C26" s="10" t="s">
        <v>189</v>
      </c>
      <c r="D26" s="19" t="s">
        <v>25</v>
      </c>
      <c r="E26" s="19" t="s">
        <v>124</v>
      </c>
      <c r="F26" s="17">
        <v>7</v>
      </c>
      <c r="G26" s="17">
        <v>7</v>
      </c>
      <c r="H26" s="8" t="s">
        <v>33</v>
      </c>
      <c r="I26" s="32">
        <v>2</v>
      </c>
      <c r="J26" s="32">
        <v>6</v>
      </c>
      <c r="K26" s="32">
        <v>6</v>
      </c>
      <c r="L26" s="32">
        <v>0</v>
      </c>
      <c r="M26" s="32">
        <v>4</v>
      </c>
      <c r="N26" s="32">
        <v>8</v>
      </c>
      <c r="O26" s="32">
        <v>8</v>
      </c>
      <c r="P26" s="32">
        <v>0</v>
      </c>
      <c r="Q26" s="32">
        <f t="shared" si="0"/>
        <v>34</v>
      </c>
      <c r="R26" s="32">
        <v>100</v>
      </c>
      <c r="S26" s="18" t="s">
        <v>132</v>
      </c>
      <c r="T26" s="4"/>
    </row>
    <row r="27" spans="1:21" ht="38.25" x14ac:dyDescent="0.2">
      <c r="A27" s="17">
        <v>15</v>
      </c>
      <c r="B27" s="8" t="s">
        <v>85</v>
      </c>
      <c r="C27" s="19" t="s">
        <v>188</v>
      </c>
      <c r="D27" s="19" t="s">
        <v>25</v>
      </c>
      <c r="E27" s="23" t="s">
        <v>124</v>
      </c>
      <c r="F27" s="17">
        <v>7</v>
      </c>
      <c r="G27" s="17">
        <v>7</v>
      </c>
      <c r="H27" s="8" t="s">
        <v>33</v>
      </c>
      <c r="I27" s="32">
        <v>5</v>
      </c>
      <c r="J27" s="32">
        <v>6</v>
      </c>
      <c r="K27" s="32">
        <v>2</v>
      </c>
      <c r="L27" s="32">
        <v>3</v>
      </c>
      <c r="M27" s="32">
        <v>8</v>
      </c>
      <c r="N27" s="32">
        <v>2</v>
      </c>
      <c r="O27" s="32">
        <v>4</v>
      </c>
      <c r="P27" s="32">
        <v>0</v>
      </c>
      <c r="Q27" s="32">
        <f t="shared" si="0"/>
        <v>30</v>
      </c>
      <c r="R27" s="32">
        <v>100</v>
      </c>
      <c r="S27" s="18" t="s">
        <v>132</v>
      </c>
      <c r="T27" s="4"/>
    </row>
    <row r="28" spans="1:21" ht="59.25" customHeight="1" x14ac:dyDescent="0.2">
      <c r="A28" s="17">
        <v>16</v>
      </c>
      <c r="B28" s="8" t="s">
        <v>84</v>
      </c>
      <c r="C28" s="10" t="s">
        <v>187</v>
      </c>
      <c r="D28" s="10" t="s">
        <v>25</v>
      </c>
      <c r="E28" s="10" t="s">
        <v>121</v>
      </c>
      <c r="F28" s="20" t="s">
        <v>42</v>
      </c>
      <c r="G28" s="20">
        <v>7</v>
      </c>
      <c r="H28" s="10" t="s">
        <v>134</v>
      </c>
      <c r="I28" s="33">
        <v>5</v>
      </c>
      <c r="J28" s="33">
        <v>8</v>
      </c>
      <c r="K28" s="33">
        <v>0</v>
      </c>
      <c r="L28" s="33">
        <v>6</v>
      </c>
      <c r="M28" s="33">
        <v>4</v>
      </c>
      <c r="N28" s="33">
        <v>2</v>
      </c>
      <c r="O28" s="33">
        <v>2</v>
      </c>
      <c r="P28" s="33">
        <v>1</v>
      </c>
      <c r="Q28" s="32">
        <f t="shared" si="0"/>
        <v>28</v>
      </c>
      <c r="R28" s="32">
        <v>100</v>
      </c>
      <c r="S28" s="18" t="s">
        <v>132</v>
      </c>
      <c r="T28" s="4"/>
    </row>
    <row r="29" spans="1:21" ht="51" x14ac:dyDescent="0.2">
      <c r="A29" s="17">
        <v>17</v>
      </c>
      <c r="B29" s="8" t="s">
        <v>72</v>
      </c>
      <c r="C29" s="10" t="s">
        <v>186</v>
      </c>
      <c r="D29" s="10" t="s">
        <v>25</v>
      </c>
      <c r="E29" s="10" t="s">
        <v>121</v>
      </c>
      <c r="F29" s="20" t="s">
        <v>43</v>
      </c>
      <c r="G29" s="20">
        <v>7</v>
      </c>
      <c r="H29" s="10" t="s">
        <v>134</v>
      </c>
      <c r="I29" s="33">
        <v>5</v>
      </c>
      <c r="J29" s="33">
        <v>6</v>
      </c>
      <c r="K29" s="33">
        <v>4</v>
      </c>
      <c r="L29" s="33">
        <v>0</v>
      </c>
      <c r="M29" s="33">
        <v>0</v>
      </c>
      <c r="N29" s="33">
        <v>4</v>
      </c>
      <c r="O29" s="33">
        <v>6</v>
      </c>
      <c r="P29" s="33">
        <v>2</v>
      </c>
      <c r="Q29" s="32">
        <f t="shared" si="0"/>
        <v>27</v>
      </c>
      <c r="R29" s="32">
        <v>100</v>
      </c>
      <c r="S29" s="18" t="s">
        <v>132</v>
      </c>
      <c r="T29" s="4"/>
    </row>
    <row r="30" spans="1:21" ht="38.25" x14ac:dyDescent="0.2">
      <c r="A30" s="17">
        <v>18</v>
      </c>
      <c r="B30" s="8" t="s">
        <v>86</v>
      </c>
      <c r="C30" s="10" t="s">
        <v>185</v>
      </c>
      <c r="D30" s="10" t="s">
        <v>25</v>
      </c>
      <c r="E30" s="10" t="s">
        <v>37</v>
      </c>
      <c r="F30" s="20">
        <v>7</v>
      </c>
      <c r="G30" s="20">
        <v>7</v>
      </c>
      <c r="H30" s="10" t="s">
        <v>38</v>
      </c>
      <c r="I30" s="33">
        <v>4</v>
      </c>
      <c r="J30" s="33">
        <v>6</v>
      </c>
      <c r="K30" s="33">
        <v>2</v>
      </c>
      <c r="L30" s="33">
        <v>0</v>
      </c>
      <c r="M30" s="33">
        <v>2</v>
      </c>
      <c r="N30" s="33">
        <v>1</v>
      </c>
      <c r="O30" s="33">
        <v>5</v>
      </c>
      <c r="P30" s="33">
        <v>1</v>
      </c>
      <c r="Q30" s="32">
        <f t="shared" si="0"/>
        <v>21</v>
      </c>
      <c r="R30" s="32">
        <v>100</v>
      </c>
      <c r="S30" s="18" t="s">
        <v>132</v>
      </c>
      <c r="T30" s="4"/>
    </row>
    <row r="31" spans="1:21" x14ac:dyDescent="0.2">
      <c r="T31" s="4"/>
    </row>
    <row r="32" spans="1:21" x14ac:dyDescent="0.2">
      <c r="A32" s="24" t="s">
        <v>7</v>
      </c>
      <c r="B32" s="24"/>
      <c r="C32" s="24"/>
      <c r="D32" s="34" t="s">
        <v>127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U32" s="6"/>
    </row>
    <row r="33" spans="1:21" ht="123" customHeight="1" x14ac:dyDescent="0.2">
      <c r="A33" s="35" t="s">
        <v>5</v>
      </c>
      <c r="B33" s="35"/>
      <c r="C33" s="35"/>
      <c r="D33" s="36" t="s">
        <v>126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U33" s="6"/>
    </row>
  </sheetData>
  <autoFilter ref="A12:S33">
    <sortState ref="A13:S33">
      <sortCondition descending="1" ref="Q12"/>
    </sortState>
  </autoFilter>
  <mergeCells count="26">
    <mergeCell ref="A6:C6"/>
    <mergeCell ref="D10:D11"/>
    <mergeCell ref="E10:E11"/>
    <mergeCell ref="H10:H11"/>
    <mergeCell ref="B10:B11"/>
    <mergeCell ref="D7:S7"/>
    <mergeCell ref="D6:S6"/>
    <mergeCell ref="A8:C8"/>
    <mergeCell ref="D8:S8"/>
    <mergeCell ref="I10:S10"/>
    <mergeCell ref="A9:S9"/>
    <mergeCell ref="A10:A11"/>
    <mergeCell ref="G10:G11"/>
    <mergeCell ref="A1:S1"/>
    <mergeCell ref="A2:S2"/>
    <mergeCell ref="A5:C5"/>
    <mergeCell ref="H4:S4"/>
    <mergeCell ref="A3:C3"/>
    <mergeCell ref="H3:S3"/>
    <mergeCell ref="A4:C4"/>
    <mergeCell ref="D5:S5"/>
    <mergeCell ref="D32:S32"/>
    <mergeCell ref="A33:C33"/>
    <mergeCell ref="D33:S33"/>
    <mergeCell ref="C10:C11"/>
    <mergeCell ref="F10:F11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12" workbookViewId="0">
      <selection activeCell="C13" sqref="C13"/>
    </sheetView>
  </sheetViews>
  <sheetFormatPr defaultRowHeight="12.75" x14ac:dyDescent="0.2"/>
  <cols>
    <col min="1" max="1" width="4.28515625" customWidth="1"/>
    <col min="2" max="2" width="7.28515625" customWidth="1"/>
    <col min="3" max="3" width="14" customWidth="1"/>
    <col min="4" max="4" width="10.28515625" customWidth="1"/>
    <col min="5" max="5" width="16.28515625" customWidth="1"/>
    <col min="6" max="7" width="6.28515625" customWidth="1"/>
    <col min="8" max="8" width="15.85546875" customWidth="1"/>
    <col min="9" max="9" width="4.85546875" customWidth="1"/>
    <col min="10" max="10" width="4.28515625" customWidth="1"/>
    <col min="11" max="11" width="5.28515625" customWidth="1"/>
    <col min="12" max="12" width="5.140625" customWidth="1"/>
    <col min="13" max="13" width="5.5703125" customWidth="1"/>
    <col min="14" max="14" width="4.85546875" customWidth="1"/>
    <col min="15" max="15" width="5.140625" customWidth="1"/>
    <col min="16" max="16" width="5.28515625" customWidth="1"/>
    <col min="17" max="18" width="7.140625" customWidth="1"/>
    <col min="19" max="19" width="9.42578125" customWidth="1"/>
  </cols>
  <sheetData>
    <row r="1" spans="1:20" ht="15.75" x14ac:dyDescent="0.2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x14ac:dyDescent="0.2">
      <c r="A2" s="40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0" x14ac:dyDescent="0.2">
      <c r="A3" s="43"/>
      <c r="B3" s="43"/>
      <c r="C3" s="43"/>
      <c r="D3" s="1"/>
      <c r="E3" s="1"/>
      <c r="F3" s="1"/>
      <c r="G3" s="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0" x14ac:dyDescent="0.2">
      <c r="A4" s="41" t="s">
        <v>2</v>
      </c>
      <c r="B4" s="41"/>
      <c r="C4" s="41"/>
      <c r="D4" s="2">
        <v>15</v>
      </c>
      <c r="E4" s="2"/>
      <c r="F4" s="2"/>
      <c r="G4" s="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0" x14ac:dyDescent="0.2">
      <c r="A5" s="41" t="s">
        <v>6</v>
      </c>
      <c r="B5" s="41"/>
      <c r="C5" s="41"/>
      <c r="D5" s="44" t="s">
        <v>128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20" x14ac:dyDescent="0.2">
      <c r="A6" s="41" t="s">
        <v>3</v>
      </c>
      <c r="B6" s="41"/>
      <c r="C6" s="41"/>
      <c r="D6" s="44" t="s">
        <v>129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0" x14ac:dyDescent="0.2">
      <c r="A7" s="3" t="s">
        <v>7</v>
      </c>
      <c r="B7" s="3"/>
      <c r="C7" s="3"/>
      <c r="D7" s="34" t="s">
        <v>127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20" ht="129.75" customHeight="1" x14ac:dyDescent="0.2">
      <c r="A8" s="35" t="s">
        <v>5</v>
      </c>
      <c r="B8" s="35"/>
      <c r="C8" s="35"/>
      <c r="D8" s="36" t="s">
        <v>126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20" ht="15.75" x14ac:dyDescent="0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ht="12.75" customHeight="1" x14ac:dyDescent="0.2">
      <c r="A10" s="38" t="s">
        <v>0</v>
      </c>
      <c r="B10" s="38" t="s">
        <v>13</v>
      </c>
      <c r="C10" s="38" t="s">
        <v>17</v>
      </c>
      <c r="D10" s="38" t="s">
        <v>8</v>
      </c>
      <c r="E10" s="38" t="s">
        <v>9</v>
      </c>
      <c r="F10" s="38" t="s">
        <v>15</v>
      </c>
      <c r="G10" s="38" t="s">
        <v>16</v>
      </c>
      <c r="H10" s="38" t="s">
        <v>12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"/>
    </row>
    <row r="11" spans="1:20" ht="76.5" x14ac:dyDescent="0.2">
      <c r="A11" s="38"/>
      <c r="B11" s="38"/>
      <c r="C11" s="38"/>
      <c r="D11" s="38"/>
      <c r="E11" s="38"/>
      <c r="F11" s="38"/>
      <c r="G11" s="38"/>
      <c r="H11" s="38"/>
      <c r="I11" s="31">
        <v>1</v>
      </c>
      <c r="J11" s="31">
        <v>2</v>
      </c>
      <c r="K11" s="31">
        <v>3</v>
      </c>
      <c r="L11" s="31">
        <v>4</v>
      </c>
      <c r="M11" s="31">
        <v>5</v>
      </c>
      <c r="N11" s="31">
        <v>6</v>
      </c>
      <c r="O11" s="31">
        <v>7</v>
      </c>
      <c r="P11" s="31">
        <v>8</v>
      </c>
      <c r="Q11" s="7" t="s">
        <v>1</v>
      </c>
      <c r="R11" s="7" t="s">
        <v>10</v>
      </c>
      <c r="S11" s="7" t="s">
        <v>11</v>
      </c>
      <c r="T11" s="4"/>
    </row>
    <row r="12" spans="1:20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4"/>
    </row>
    <row r="13" spans="1:20" ht="38.25" x14ac:dyDescent="0.2">
      <c r="A13" s="22">
        <v>1</v>
      </c>
      <c r="B13" s="10" t="s">
        <v>91</v>
      </c>
      <c r="C13" s="10" t="s">
        <v>184</v>
      </c>
      <c r="D13" s="10" t="s">
        <v>24</v>
      </c>
      <c r="E13" s="19" t="s">
        <v>22</v>
      </c>
      <c r="F13" s="20">
        <v>8</v>
      </c>
      <c r="G13" s="20">
        <v>8</v>
      </c>
      <c r="H13" s="8" t="s">
        <v>23</v>
      </c>
      <c r="I13" s="28">
        <v>7</v>
      </c>
      <c r="J13" s="28">
        <v>10</v>
      </c>
      <c r="K13" s="28">
        <v>8</v>
      </c>
      <c r="L13" s="28">
        <v>12</v>
      </c>
      <c r="M13" s="28">
        <v>20</v>
      </c>
      <c r="N13" s="28">
        <v>8</v>
      </c>
      <c r="O13" s="28">
        <v>16</v>
      </c>
      <c r="P13" s="28">
        <v>12</v>
      </c>
      <c r="Q13" s="28">
        <f t="shared" ref="Q13:Q27" si="0">SUM(I13:P13)</f>
        <v>93</v>
      </c>
      <c r="R13" s="28">
        <v>100</v>
      </c>
      <c r="S13" s="30" t="s">
        <v>133</v>
      </c>
      <c r="T13" s="4"/>
    </row>
    <row r="14" spans="1:20" ht="38.25" x14ac:dyDescent="0.2">
      <c r="A14" s="22">
        <v>2</v>
      </c>
      <c r="B14" s="10" t="s">
        <v>50</v>
      </c>
      <c r="C14" s="7" t="s">
        <v>183</v>
      </c>
      <c r="D14" s="7" t="s">
        <v>20</v>
      </c>
      <c r="E14" s="7" t="s">
        <v>18</v>
      </c>
      <c r="F14" s="17">
        <v>8</v>
      </c>
      <c r="G14" s="17">
        <v>8</v>
      </c>
      <c r="H14" s="8" t="s">
        <v>19</v>
      </c>
      <c r="I14" s="28">
        <v>6</v>
      </c>
      <c r="J14" s="28">
        <v>10</v>
      </c>
      <c r="K14" s="28">
        <v>8</v>
      </c>
      <c r="L14" s="28">
        <v>9</v>
      </c>
      <c r="M14" s="28">
        <v>20</v>
      </c>
      <c r="N14" s="28">
        <v>6</v>
      </c>
      <c r="O14" s="28">
        <v>5</v>
      </c>
      <c r="P14" s="28">
        <v>12</v>
      </c>
      <c r="Q14" s="28">
        <f t="shared" si="0"/>
        <v>76</v>
      </c>
      <c r="R14" s="28">
        <v>100</v>
      </c>
      <c r="S14" s="30" t="s">
        <v>131</v>
      </c>
      <c r="T14" s="4"/>
    </row>
    <row r="15" spans="1:20" ht="38.25" x14ac:dyDescent="0.2">
      <c r="A15" s="22">
        <v>3</v>
      </c>
      <c r="B15" s="10" t="s">
        <v>92</v>
      </c>
      <c r="C15" s="7" t="s">
        <v>182</v>
      </c>
      <c r="D15" s="7" t="s">
        <v>20</v>
      </c>
      <c r="E15" s="7" t="s">
        <v>18</v>
      </c>
      <c r="F15" s="17">
        <v>8</v>
      </c>
      <c r="G15" s="17">
        <v>8</v>
      </c>
      <c r="H15" s="8" t="s">
        <v>19</v>
      </c>
      <c r="I15" s="28">
        <v>6</v>
      </c>
      <c r="J15" s="28">
        <v>10</v>
      </c>
      <c r="K15" s="28">
        <v>8</v>
      </c>
      <c r="L15" s="28">
        <v>9</v>
      </c>
      <c r="M15" s="28">
        <v>20</v>
      </c>
      <c r="N15" s="28">
        <v>6</v>
      </c>
      <c r="O15" s="28">
        <v>0</v>
      </c>
      <c r="P15" s="28">
        <v>12</v>
      </c>
      <c r="Q15" s="28">
        <f t="shared" si="0"/>
        <v>71</v>
      </c>
      <c r="R15" s="28">
        <v>100</v>
      </c>
      <c r="S15" s="30" t="s">
        <v>131</v>
      </c>
      <c r="T15" s="4"/>
    </row>
    <row r="16" spans="1:20" ht="38.25" x14ac:dyDescent="0.2">
      <c r="A16" s="22">
        <v>4</v>
      </c>
      <c r="B16" s="10" t="s">
        <v>87</v>
      </c>
      <c r="C16" s="7" t="s">
        <v>181</v>
      </c>
      <c r="D16" s="7" t="s">
        <v>25</v>
      </c>
      <c r="E16" s="10" t="s">
        <v>32</v>
      </c>
      <c r="F16" s="17">
        <v>8</v>
      </c>
      <c r="G16" s="17">
        <v>8</v>
      </c>
      <c r="H16" s="19" t="s">
        <v>27</v>
      </c>
      <c r="I16" s="28">
        <v>5</v>
      </c>
      <c r="J16" s="28">
        <v>12</v>
      </c>
      <c r="K16" s="28">
        <v>4</v>
      </c>
      <c r="L16" s="28">
        <v>9</v>
      </c>
      <c r="M16" s="28">
        <v>16</v>
      </c>
      <c r="N16" s="28">
        <v>3</v>
      </c>
      <c r="O16" s="28">
        <v>6</v>
      </c>
      <c r="P16" s="28">
        <v>11</v>
      </c>
      <c r="Q16" s="28">
        <f t="shared" si="0"/>
        <v>66</v>
      </c>
      <c r="R16" s="28">
        <v>100</v>
      </c>
      <c r="S16" s="18" t="s">
        <v>132</v>
      </c>
      <c r="T16" s="4"/>
    </row>
    <row r="17" spans="1:20" ht="38.25" x14ac:dyDescent="0.2">
      <c r="A17" s="22">
        <v>5</v>
      </c>
      <c r="B17" s="10" t="s">
        <v>47</v>
      </c>
      <c r="C17" s="7" t="s">
        <v>180</v>
      </c>
      <c r="D17" s="7" t="s">
        <v>25</v>
      </c>
      <c r="E17" s="7" t="s">
        <v>30</v>
      </c>
      <c r="F17" s="17">
        <v>8</v>
      </c>
      <c r="G17" s="17">
        <v>8</v>
      </c>
      <c r="H17" s="8" t="s">
        <v>31</v>
      </c>
      <c r="I17" s="28">
        <v>6</v>
      </c>
      <c r="J17" s="28">
        <v>6</v>
      </c>
      <c r="K17" s="28">
        <v>8</v>
      </c>
      <c r="L17" s="28">
        <v>12</v>
      </c>
      <c r="M17" s="28">
        <v>14</v>
      </c>
      <c r="N17" s="28">
        <v>3</v>
      </c>
      <c r="O17" s="28">
        <v>4</v>
      </c>
      <c r="P17" s="28">
        <v>12</v>
      </c>
      <c r="Q17" s="28">
        <f t="shared" si="0"/>
        <v>65</v>
      </c>
      <c r="R17" s="28">
        <v>100</v>
      </c>
      <c r="S17" s="18" t="s">
        <v>132</v>
      </c>
      <c r="T17" s="4"/>
    </row>
    <row r="18" spans="1:20" ht="38.25" x14ac:dyDescent="0.2">
      <c r="A18" s="22">
        <v>6</v>
      </c>
      <c r="B18" s="10" t="s">
        <v>51</v>
      </c>
      <c r="C18" s="11" t="s">
        <v>179</v>
      </c>
      <c r="D18" s="7" t="s">
        <v>25</v>
      </c>
      <c r="E18" s="19" t="s">
        <v>32</v>
      </c>
      <c r="F18" s="17">
        <v>8</v>
      </c>
      <c r="G18" s="17">
        <v>8</v>
      </c>
      <c r="H18" s="8" t="s">
        <v>27</v>
      </c>
      <c r="I18" s="28">
        <v>6</v>
      </c>
      <c r="J18" s="28">
        <v>12</v>
      </c>
      <c r="K18" s="28">
        <v>4</v>
      </c>
      <c r="L18" s="28">
        <v>6</v>
      </c>
      <c r="M18" s="28">
        <v>16</v>
      </c>
      <c r="N18" s="28">
        <v>3</v>
      </c>
      <c r="O18" s="28">
        <v>4</v>
      </c>
      <c r="P18" s="28">
        <v>10</v>
      </c>
      <c r="Q18" s="28">
        <f t="shared" si="0"/>
        <v>61</v>
      </c>
      <c r="R18" s="28">
        <v>100</v>
      </c>
      <c r="S18" s="18" t="s">
        <v>132</v>
      </c>
      <c r="T18" s="4"/>
    </row>
    <row r="19" spans="1:20" ht="37.5" customHeight="1" x14ac:dyDescent="0.2">
      <c r="A19" s="22">
        <v>7</v>
      </c>
      <c r="B19" s="10" t="s">
        <v>44</v>
      </c>
      <c r="C19" s="7" t="s">
        <v>178</v>
      </c>
      <c r="D19" s="7" t="s">
        <v>25</v>
      </c>
      <c r="E19" s="7" t="s">
        <v>32</v>
      </c>
      <c r="F19" s="17">
        <v>8</v>
      </c>
      <c r="G19" s="17">
        <v>8</v>
      </c>
      <c r="H19" s="8" t="s">
        <v>27</v>
      </c>
      <c r="I19" s="28">
        <v>6</v>
      </c>
      <c r="J19" s="28">
        <v>4</v>
      </c>
      <c r="K19" s="28">
        <v>6</v>
      </c>
      <c r="L19" s="28">
        <v>6</v>
      </c>
      <c r="M19" s="28">
        <v>18</v>
      </c>
      <c r="N19" s="28">
        <v>1</v>
      </c>
      <c r="O19" s="28">
        <v>6</v>
      </c>
      <c r="P19" s="28">
        <v>12</v>
      </c>
      <c r="Q19" s="28">
        <f t="shared" si="0"/>
        <v>59</v>
      </c>
      <c r="R19" s="28">
        <v>100</v>
      </c>
      <c r="S19" s="18" t="s">
        <v>132</v>
      </c>
      <c r="T19" s="4"/>
    </row>
    <row r="20" spans="1:20" ht="37.5" customHeight="1" x14ac:dyDescent="0.2">
      <c r="A20" s="22">
        <v>8</v>
      </c>
      <c r="B20" s="10" t="s">
        <v>90</v>
      </c>
      <c r="C20" s="10" t="s">
        <v>177</v>
      </c>
      <c r="D20" s="7" t="s">
        <v>25</v>
      </c>
      <c r="E20" s="23" t="s">
        <v>121</v>
      </c>
      <c r="F20" s="17" t="s">
        <v>45</v>
      </c>
      <c r="G20" s="17">
        <v>8</v>
      </c>
      <c r="H20" s="8" t="s">
        <v>122</v>
      </c>
      <c r="I20" s="28">
        <v>7</v>
      </c>
      <c r="J20" s="28">
        <v>10</v>
      </c>
      <c r="K20" s="28">
        <v>2</v>
      </c>
      <c r="L20" s="28">
        <v>6</v>
      </c>
      <c r="M20" s="28">
        <v>10</v>
      </c>
      <c r="N20" s="28">
        <v>3</v>
      </c>
      <c r="O20" s="28">
        <v>8</v>
      </c>
      <c r="P20" s="28">
        <v>12</v>
      </c>
      <c r="Q20" s="28">
        <f t="shared" si="0"/>
        <v>58</v>
      </c>
      <c r="R20" s="28">
        <v>100</v>
      </c>
      <c r="S20" s="18" t="s">
        <v>132</v>
      </c>
      <c r="T20" s="4"/>
    </row>
    <row r="21" spans="1:20" ht="37.5" customHeight="1" x14ac:dyDescent="0.2">
      <c r="A21" s="22">
        <v>9</v>
      </c>
      <c r="B21" s="10" t="s">
        <v>88</v>
      </c>
      <c r="C21" s="19" t="s">
        <v>176</v>
      </c>
      <c r="D21" s="7" t="s">
        <v>25</v>
      </c>
      <c r="E21" s="7" t="s">
        <v>26</v>
      </c>
      <c r="F21" s="17">
        <v>8</v>
      </c>
      <c r="G21" s="17">
        <v>8</v>
      </c>
      <c r="H21" s="8" t="s">
        <v>27</v>
      </c>
      <c r="I21" s="28">
        <v>6</v>
      </c>
      <c r="J21" s="28">
        <v>12</v>
      </c>
      <c r="K21" s="28">
        <v>4</v>
      </c>
      <c r="L21" s="28">
        <v>3</v>
      </c>
      <c r="M21" s="28">
        <v>14</v>
      </c>
      <c r="N21" s="28">
        <v>4</v>
      </c>
      <c r="O21" s="28">
        <v>5</v>
      </c>
      <c r="P21" s="28">
        <v>9</v>
      </c>
      <c r="Q21" s="28">
        <f t="shared" si="0"/>
        <v>57</v>
      </c>
      <c r="R21" s="28">
        <v>100</v>
      </c>
      <c r="S21" s="18" t="s">
        <v>132</v>
      </c>
      <c r="T21" s="4"/>
    </row>
    <row r="22" spans="1:20" ht="68.25" customHeight="1" x14ac:dyDescent="0.2">
      <c r="A22" s="22">
        <v>10</v>
      </c>
      <c r="B22" s="10" t="s">
        <v>46</v>
      </c>
      <c r="C22" s="10" t="s">
        <v>175</v>
      </c>
      <c r="D22" s="7" t="s">
        <v>25</v>
      </c>
      <c r="E22" s="23" t="s">
        <v>121</v>
      </c>
      <c r="F22" s="17" t="s">
        <v>45</v>
      </c>
      <c r="G22" s="17">
        <v>8</v>
      </c>
      <c r="H22" s="8" t="s">
        <v>122</v>
      </c>
      <c r="I22" s="28">
        <v>7</v>
      </c>
      <c r="J22" s="28">
        <v>8</v>
      </c>
      <c r="K22" s="28">
        <v>2</v>
      </c>
      <c r="L22" s="28">
        <v>3</v>
      </c>
      <c r="M22" s="28">
        <v>4</v>
      </c>
      <c r="N22" s="28">
        <v>5</v>
      </c>
      <c r="O22" s="28">
        <v>8</v>
      </c>
      <c r="P22" s="28">
        <v>12</v>
      </c>
      <c r="Q22" s="28">
        <f t="shared" si="0"/>
        <v>49</v>
      </c>
      <c r="R22" s="28">
        <v>100</v>
      </c>
      <c r="S22" s="18" t="s">
        <v>132</v>
      </c>
      <c r="T22" s="4"/>
    </row>
    <row r="23" spans="1:20" ht="36.75" customHeight="1" x14ac:dyDescent="0.2">
      <c r="A23" s="22">
        <v>11</v>
      </c>
      <c r="B23" s="10" t="s">
        <v>94</v>
      </c>
      <c r="C23" s="11" t="s">
        <v>174</v>
      </c>
      <c r="D23" s="7" t="s">
        <v>20</v>
      </c>
      <c r="E23" s="7" t="s">
        <v>18</v>
      </c>
      <c r="F23" s="17">
        <v>8</v>
      </c>
      <c r="G23" s="17">
        <v>8</v>
      </c>
      <c r="H23" s="8" t="s">
        <v>19</v>
      </c>
      <c r="I23" s="28">
        <v>6</v>
      </c>
      <c r="J23" s="28">
        <v>10</v>
      </c>
      <c r="K23" s="28">
        <v>6</v>
      </c>
      <c r="L23" s="28">
        <v>3</v>
      </c>
      <c r="M23" s="28">
        <v>14</v>
      </c>
      <c r="N23" s="28">
        <v>0</v>
      </c>
      <c r="O23" s="28">
        <v>0</v>
      </c>
      <c r="P23" s="28">
        <v>9</v>
      </c>
      <c r="Q23" s="28">
        <f t="shared" si="0"/>
        <v>48</v>
      </c>
      <c r="R23" s="28">
        <v>100</v>
      </c>
      <c r="S23" s="18" t="s">
        <v>132</v>
      </c>
      <c r="T23" s="4"/>
    </row>
    <row r="24" spans="1:20" ht="41.25" customHeight="1" x14ac:dyDescent="0.2">
      <c r="A24" s="22">
        <v>12</v>
      </c>
      <c r="B24" s="10" t="s">
        <v>89</v>
      </c>
      <c r="C24" s="10" t="s">
        <v>173</v>
      </c>
      <c r="D24" s="10" t="s">
        <v>25</v>
      </c>
      <c r="E24" s="10" t="s">
        <v>29</v>
      </c>
      <c r="F24" s="20">
        <v>8</v>
      </c>
      <c r="G24" s="20">
        <v>8</v>
      </c>
      <c r="H24" s="10" t="s">
        <v>28</v>
      </c>
      <c r="I24" s="29">
        <v>6</v>
      </c>
      <c r="J24" s="29">
        <v>8</v>
      </c>
      <c r="K24" s="29">
        <v>6</v>
      </c>
      <c r="L24" s="29">
        <v>0</v>
      </c>
      <c r="M24" s="29">
        <v>18</v>
      </c>
      <c r="N24" s="29">
        <v>4</v>
      </c>
      <c r="O24" s="29">
        <v>0</v>
      </c>
      <c r="P24" s="29">
        <v>4</v>
      </c>
      <c r="Q24" s="28">
        <f t="shared" si="0"/>
        <v>46</v>
      </c>
      <c r="R24" s="28">
        <v>100</v>
      </c>
      <c r="S24" s="18" t="s">
        <v>132</v>
      </c>
      <c r="T24" s="4"/>
    </row>
    <row r="25" spans="1:20" ht="68.25" customHeight="1" x14ac:dyDescent="0.2">
      <c r="A25" s="22">
        <v>13</v>
      </c>
      <c r="B25" s="10" t="s">
        <v>49</v>
      </c>
      <c r="C25" s="7" t="s">
        <v>172</v>
      </c>
      <c r="D25" s="7" t="s">
        <v>25</v>
      </c>
      <c r="E25" s="7" t="s">
        <v>121</v>
      </c>
      <c r="F25" s="17" t="s">
        <v>45</v>
      </c>
      <c r="G25" s="17">
        <v>8</v>
      </c>
      <c r="H25" s="8" t="s">
        <v>122</v>
      </c>
      <c r="I25" s="28">
        <v>6</v>
      </c>
      <c r="J25" s="28">
        <v>8</v>
      </c>
      <c r="K25" s="28">
        <v>4</v>
      </c>
      <c r="L25" s="28">
        <v>3</v>
      </c>
      <c r="M25" s="28">
        <v>8</v>
      </c>
      <c r="N25" s="28">
        <v>3</v>
      </c>
      <c r="O25" s="28">
        <v>8</v>
      </c>
      <c r="P25" s="28">
        <v>3</v>
      </c>
      <c r="Q25" s="28">
        <f t="shared" si="0"/>
        <v>43</v>
      </c>
      <c r="R25" s="28">
        <v>100</v>
      </c>
      <c r="S25" s="18" t="s">
        <v>132</v>
      </c>
      <c r="T25" s="4"/>
    </row>
    <row r="26" spans="1:20" ht="38.25" x14ac:dyDescent="0.2">
      <c r="A26" s="22">
        <v>14</v>
      </c>
      <c r="B26" s="10" t="s">
        <v>93</v>
      </c>
      <c r="C26" s="7" t="s">
        <v>171</v>
      </c>
      <c r="D26" s="7" t="s">
        <v>20</v>
      </c>
      <c r="E26" s="7" t="s">
        <v>18</v>
      </c>
      <c r="F26" s="17">
        <v>8</v>
      </c>
      <c r="G26" s="17">
        <v>8</v>
      </c>
      <c r="H26" s="8" t="s">
        <v>19</v>
      </c>
      <c r="I26" s="28">
        <v>5</v>
      </c>
      <c r="J26" s="28">
        <v>8</v>
      </c>
      <c r="K26" s="28">
        <v>6</v>
      </c>
      <c r="L26" s="28">
        <v>3</v>
      </c>
      <c r="M26" s="28">
        <v>2</v>
      </c>
      <c r="N26" s="28">
        <v>3</v>
      </c>
      <c r="O26" s="28">
        <v>6</v>
      </c>
      <c r="P26" s="28">
        <v>8</v>
      </c>
      <c r="Q26" s="28">
        <f t="shared" si="0"/>
        <v>41</v>
      </c>
      <c r="R26" s="28">
        <v>100</v>
      </c>
      <c r="S26" s="18" t="s">
        <v>132</v>
      </c>
    </row>
    <row r="27" spans="1:20" ht="38.25" x14ac:dyDescent="0.2">
      <c r="A27" s="22">
        <v>15</v>
      </c>
      <c r="B27" s="10" t="s">
        <v>48</v>
      </c>
      <c r="C27" s="10" t="s">
        <v>170</v>
      </c>
      <c r="D27" s="10" t="s">
        <v>25</v>
      </c>
      <c r="E27" s="10" t="s">
        <v>124</v>
      </c>
      <c r="F27" s="20">
        <v>8</v>
      </c>
      <c r="G27" s="20">
        <v>8</v>
      </c>
      <c r="H27" s="10" t="s">
        <v>33</v>
      </c>
      <c r="I27" s="29">
        <v>4</v>
      </c>
      <c r="J27" s="29">
        <v>8</v>
      </c>
      <c r="K27" s="29">
        <v>2</v>
      </c>
      <c r="L27" s="29">
        <v>0</v>
      </c>
      <c r="M27" s="29">
        <v>10</v>
      </c>
      <c r="N27" s="29">
        <v>5</v>
      </c>
      <c r="O27" s="29">
        <v>4</v>
      </c>
      <c r="P27" s="29">
        <v>2</v>
      </c>
      <c r="Q27" s="28">
        <f t="shared" si="0"/>
        <v>35</v>
      </c>
      <c r="R27" s="28">
        <v>100</v>
      </c>
      <c r="S27" s="18" t="s">
        <v>132</v>
      </c>
    </row>
    <row r="29" spans="1:20" x14ac:dyDescent="0.2">
      <c r="A29" s="24" t="s">
        <v>7</v>
      </c>
      <c r="B29" s="24"/>
      <c r="C29" s="24"/>
      <c r="D29" s="34" t="s">
        <v>127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20" ht="126" customHeight="1" x14ac:dyDescent="0.2">
      <c r="A30" s="35" t="s">
        <v>5</v>
      </c>
      <c r="B30" s="35"/>
      <c r="C30" s="35"/>
      <c r="D30" s="36" t="s">
        <v>126</v>
      </c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</sheetData>
  <autoFilter ref="A12:S31">
    <sortState ref="A13:S31">
      <sortCondition descending="1" ref="Q12"/>
    </sortState>
  </autoFilter>
  <mergeCells count="26">
    <mergeCell ref="A1:S1"/>
    <mergeCell ref="A2:S2"/>
    <mergeCell ref="A9:S9"/>
    <mergeCell ref="A4:C4"/>
    <mergeCell ref="H4:S4"/>
    <mergeCell ref="D5:S5"/>
    <mergeCell ref="A5:C5"/>
    <mergeCell ref="A6:C6"/>
    <mergeCell ref="D6:S6"/>
    <mergeCell ref="A8:C8"/>
    <mergeCell ref="D7:S7"/>
    <mergeCell ref="D8:S8"/>
    <mergeCell ref="A3:C3"/>
    <mergeCell ref="D29:S29"/>
    <mergeCell ref="A30:C30"/>
    <mergeCell ref="D30:S30"/>
    <mergeCell ref="H3:S3"/>
    <mergeCell ref="I10:S10"/>
    <mergeCell ref="H10:H11"/>
    <mergeCell ref="G10:G11"/>
    <mergeCell ref="A10:A11"/>
    <mergeCell ref="E10:E11"/>
    <mergeCell ref="F10:F11"/>
    <mergeCell ref="C10:C11"/>
    <mergeCell ref="D10:D11"/>
    <mergeCell ref="B10:B11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A18" workbookViewId="0">
      <selection activeCell="C28" sqref="C28"/>
    </sheetView>
  </sheetViews>
  <sheetFormatPr defaultRowHeight="12.75" x14ac:dyDescent="0.2"/>
  <cols>
    <col min="1" max="1" width="4.5703125" customWidth="1"/>
    <col min="2" max="2" width="7.28515625" customWidth="1"/>
    <col min="3" max="3" width="12.140625" customWidth="1"/>
    <col min="4" max="4" width="12.5703125" customWidth="1"/>
    <col min="5" max="5" width="18.5703125" customWidth="1"/>
    <col min="6" max="6" width="6.5703125" customWidth="1"/>
    <col min="7" max="7" width="6.85546875" customWidth="1"/>
    <col min="8" max="8" width="13.140625" customWidth="1"/>
    <col min="9" max="15" width="4.28515625" customWidth="1"/>
    <col min="16" max="16" width="6" customWidth="1"/>
    <col min="17" max="17" width="5.140625" customWidth="1"/>
    <col min="18" max="18" width="5.28515625" customWidth="1"/>
    <col min="19" max="20" width="7.140625" customWidth="1"/>
    <col min="21" max="21" width="11.140625" customWidth="1"/>
  </cols>
  <sheetData>
    <row r="1" spans="1:22" ht="15.75" x14ac:dyDescent="0.2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 x14ac:dyDescent="0.2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2" x14ac:dyDescent="0.2">
      <c r="A3" s="43"/>
      <c r="B3" s="43"/>
      <c r="C3" s="43"/>
      <c r="D3" s="1"/>
      <c r="E3" s="1"/>
      <c r="F3" s="1"/>
      <c r="G3" s="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2" x14ac:dyDescent="0.2">
      <c r="A4" s="41" t="s">
        <v>2</v>
      </c>
      <c r="B4" s="41"/>
      <c r="C4" s="41"/>
      <c r="D4" s="2">
        <v>16</v>
      </c>
      <c r="E4" s="2"/>
      <c r="F4" s="2"/>
      <c r="G4" s="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2" x14ac:dyDescent="0.2">
      <c r="A5" s="41" t="s">
        <v>6</v>
      </c>
      <c r="B5" s="41"/>
      <c r="C5" s="41"/>
      <c r="D5" s="44" t="s">
        <v>128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x14ac:dyDescent="0.2">
      <c r="A6" s="41" t="s">
        <v>3</v>
      </c>
      <c r="B6" s="41"/>
      <c r="C6" s="41"/>
      <c r="D6" s="44" t="s">
        <v>129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2" x14ac:dyDescent="0.2">
      <c r="A7" s="3" t="s">
        <v>7</v>
      </c>
      <c r="B7" s="3"/>
      <c r="C7" s="3"/>
      <c r="D7" s="34" t="s">
        <v>127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2" ht="101.25" customHeight="1" x14ac:dyDescent="0.2">
      <c r="A8" s="35" t="s">
        <v>5</v>
      </c>
      <c r="B8" s="35"/>
      <c r="C8" s="35"/>
      <c r="D8" s="36" t="s">
        <v>126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"/>
    </row>
    <row r="9" spans="1:22" ht="15.75" x14ac:dyDescent="0.25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"/>
    </row>
    <row r="10" spans="1:22" ht="12.75" customHeight="1" x14ac:dyDescent="0.2">
      <c r="A10" s="38" t="s">
        <v>0</v>
      </c>
      <c r="B10" s="38" t="s">
        <v>13</v>
      </c>
      <c r="C10" s="38" t="s">
        <v>17</v>
      </c>
      <c r="D10" s="38" t="s">
        <v>8</v>
      </c>
      <c r="E10" s="38" t="s">
        <v>9</v>
      </c>
      <c r="F10" s="38" t="s">
        <v>15</v>
      </c>
      <c r="G10" s="38" t="s">
        <v>16</v>
      </c>
      <c r="H10" s="38" t="s">
        <v>12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"/>
    </row>
    <row r="11" spans="1:22" ht="51" x14ac:dyDescent="0.2">
      <c r="A11" s="38"/>
      <c r="B11" s="38"/>
      <c r="C11" s="38"/>
      <c r="D11" s="38"/>
      <c r="E11" s="38"/>
      <c r="F11" s="38"/>
      <c r="G11" s="38"/>
      <c r="H11" s="38"/>
      <c r="I11" s="7">
        <v>1</v>
      </c>
      <c r="J11" s="7">
        <v>2</v>
      </c>
      <c r="K11" s="7">
        <v>3</v>
      </c>
      <c r="L11" s="7">
        <v>4</v>
      </c>
      <c r="M11" s="7">
        <v>5</v>
      </c>
      <c r="N11" s="7">
        <v>6</v>
      </c>
      <c r="O11" s="7">
        <v>7</v>
      </c>
      <c r="P11" s="7">
        <v>8</v>
      </c>
      <c r="Q11" s="7">
        <v>9</v>
      </c>
      <c r="R11" s="7" t="s">
        <v>130</v>
      </c>
      <c r="S11" s="7" t="s">
        <v>1</v>
      </c>
      <c r="T11" s="7" t="s">
        <v>10</v>
      </c>
      <c r="U11" s="7" t="s">
        <v>11</v>
      </c>
      <c r="V11" s="4"/>
    </row>
    <row r="12" spans="1:2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"/>
    </row>
    <row r="13" spans="1:22" ht="63.75" x14ac:dyDescent="0.2">
      <c r="A13" s="20">
        <v>1</v>
      </c>
      <c r="B13" s="8" t="s">
        <v>100</v>
      </c>
      <c r="C13" s="27" t="s">
        <v>154</v>
      </c>
      <c r="D13" s="13" t="s">
        <v>25</v>
      </c>
      <c r="E13" s="13" t="s">
        <v>123</v>
      </c>
      <c r="F13" s="20" t="s">
        <v>53</v>
      </c>
      <c r="G13" s="17">
        <v>9</v>
      </c>
      <c r="H13" s="8" t="s">
        <v>122</v>
      </c>
      <c r="I13" s="29">
        <v>4</v>
      </c>
      <c r="J13" s="29">
        <v>0</v>
      </c>
      <c r="K13" s="29">
        <v>0</v>
      </c>
      <c r="L13" s="29">
        <v>0</v>
      </c>
      <c r="M13" s="29">
        <v>0</v>
      </c>
      <c r="N13" s="29">
        <v>2</v>
      </c>
      <c r="O13" s="29">
        <v>3</v>
      </c>
      <c r="P13" s="29">
        <v>9</v>
      </c>
      <c r="Q13" s="29">
        <v>0</v>
      </c>
      <c r="R13" s="29">
        <v>28</v>
      </c>
      <c r="S13" s="28">
        <f t="shared" ref="S13:S28" si="0">SUM(I13:R13)</f>
        <v>46</v>
      </c>
      <c r="T13" s="28">
        <v>150</v>
      </c>
      <c r="U13" s="30" t="s">
        <v>131</v>
      </c>
      <c r="V13" s="4"/>
    </row>
    <row r="14" spans="1:22" ht="38.25" x14ac:dyDescent="0.2">
      <c r="A14" s="20">
        <v>2</v>
      </c>
      <c r="B14" s="8" t="s">
        <v>55</v>
      </c>
      <c r="C14" s="10" t="s">
        <v>155</v>
      </c>
      <c r="D14" s="10" t="s">
        <v>25</v>
      </c>
      <c r="E14" s="10" t="s">
        <v>40</v>
      </c>
      <c r="F14" s="20">
        <v>9</v>
      </c>
      <c r="G14" s="20">
        <v>9</v>
      </c>
      <c r="H14" s="10" t="s">
        <v>39</v>
      </c>
      <c r="I14" s="29">
        <v>5</v>
      </c>
      <c r="J14" s="29">
        <v>0</v>
      </c>
      <c r="K14" s="29">
        <v>0</v>
      </c>
      <c r="L14" s="29">
        <v>3</v>
      </c>
      <c r="M14" s="29">
        <v>8</v>
      </c>
      <c r="N14" s="29">
        <v>3</v>
      </c>
      <c r="O14" s="29">
        <v>2</v>
      </c>
      <c r="P14" s="29">
        <v>6</v>
      </c>
      <c r="Q14" s="29">
        <v>0</v>
      </c>
      <c r="R14" s="29">
        <v>5</v>
      </c>
      <c r="S14" s="28">
        <f t="shared" si="0"/>
        <v>32</v>
      </c>
      <c r="T14" s="28">
        <v>150</v>
      </c>
      <c r="U14" s="18" t="s">
        <v>132</v>
      </c>
      <c r="V14" s="4"/>
    </row>
    <row r="15" spans="1:22" ht="63.75" x14ac:dyDescent="0.2">
      <c r="A15" s="20">
        <v>3</v>
      </c>
      <c r="B15" s="8" t="s">
        <v>104</v>
      </c>
      <c r="C15" s="10" t="s">
        <v>156</v>
      </c>
      <c r="D15" s="27" t="s">
        <v>25</v>
      </c>
      <c r="E15" s="27" t="s">
        <v>123</v>
      </c>
      <c r="F15" s="17" t="s">
        <v>53</v>
      </c>
      <c r="G15" s="17">
        <v>9</v>
      </c>
      <c r="H15" s="8" t="s">
        <v>122</v>
      </c>
      <c r="I15" s="28">
        <v>3</v>
      </c>
      <c r="J15" s="28">
        <v>0</v>
      </c>
      <c r="K15" s="28">
        <v>0</v>
      </c>
      <c r="L15" s="28">
        <v>5</v>
      </c>
      <c r="M15" s="28">
        <v>6</v>
      </c>
      <c r="N15" s="28">
        <v>1</v>
      </c>
      <c r="O15" s="28">
        <v>1</v>
      </c>
      <c r="P15" s="28">
        <v>4</v>
      </c>
      <c r="Q15" s="28">
        <v>0</v>
      </c>
      <c r="R15" s="28">
        <v>12</v>
      </c>
      <c r="S15" s="28">
        <f t="shared" si="0"/>
        <v>32</v>
      </c>
      <c r="T15" s="28">
        <v>150</v>
      </c>
      <c r="U15" s="18" t="s">
        <v>132</v>
      </c>
      <c r="V15" s="4"/>
    </row>
    <row r="16" spans="1:22" ht="37.5" customHeight="1" x14ac:dyDescent="0.2">
      <c r="A16" s="20">
        <v>4</v>
      </c>
      <c r="B16" s="8" t="s">
        <v>102</v>
      </c>
      <c r="C16" s="11" t="s">
        <v>157</v>
      </c>
      <c r="D16" s="13" t="s">
        <v>25</v>
      </c>
      <c r="E16" s="13" t="s">
        <v>123</v>
      </c>
      <c r="F16" s="17" t="s">
        <v>53</v>
      </c>
      <c r="G16" s="17">
        <v>9</v>
      </c>
      <c r="H16" s="8" t="s">
        <v>122</v>
      </c>
      <c r="I16" s="28">
        <v>4</v>
      </c>
      <c r="J16" s="28">
        <v>0</v>
      </c>
      <c r="K16" s="28">
        <v>0</v>
      </c>
      <c r="L16" s="28">
        <v>2</v>
      </c>
      <c r="M16" s="28">
        <v>0</v>
      </c>
      <c r="N16" s="28">
        <v>1</v>
      </c>
      <c r="O16" s="28">
        <v>0</v>
      </c>
      <c r="P16" s="28">
        <v>2</v>
      </c>
      <c r="Q16" s="28">
        <v>0</v>
      </c>
      <c r="R16" s="28">
        <v>21</v>
      </c>
      <c r="S16" s="28">
        <f t="shared" si="0"/>
        <v>30</v>
      </c>
      <c r="T16" s="28">
        <v>150</v>
      </c>
      <c r="U16" s="18" t="s">
        <v>132</v>
      </c>
      <c r="V16" s="4"/>
    </row>
    <row r="17" spans="1:22" ht="39" customHeight="1" x14ac:dyDescent="0.2">
      <c r="A17" s="20">
        <v>5</v>
      </c>
      <c r="B17" s="8" t="s">
        <v>99</v>
      </c>
      <c r="C17" s="13" t="s">
        <v>158</v>
      </c>
      <c r="D17" s="13" t="s">
        <v>25</v>
      </c>
      <c r="E17" s="13" t="s">
        <v>30</v>
      </c>
      <c r="F17" s="17">
        <v>9</v>
      </c>
      <c r="G17" s="17">
        <v>9</v>
      </c>
      <c r="H17" s="8" t="s">
        <v>31</v>
      </c>
      <c r="I17" s="28">
        <v>6</v>
      </c>
      <c r="J17" s="28">
        <v>1</v>
      </c>
      <c r="K17" s="28">
        <v>0</v>
      </c>
      <c r="L17" s="28">
        <v>2</v>
      </c>
      <c r="M17" s="28">
        <v>4</v>
      </c>
      <c r="N17" s="28">
        <v>2</v>
      </c>
      <c r="O17" s="28">
        <v>0</v>
      </c>
      <c r="P17" s="28">
        <v>10</v>
      </c>
      <c r="Q17" s="28">
        <v>0</v>
      </c>
      <c r="R17" s="28">
        <v>3</v>
      </c>
      <c r="S17" s="28">
        <f t="shared" si="0"/>
        <v>28</v>
      </c>
      <c r="T17" s="28">
        <v>150</v>
      </c>
      <c r="U17" s="18" t="s">
        <v>132</v>
      </c>
      <c r="V17" s="4"/>
    </row>
    <row r="18" spans="1:22" ht="39.75" customHeight="1" x14ac:dyDescent="0.2">
      <c r="A18" s="20">
        <v>6</v>
      </c>
      <c r="B18" s="8" t="s">
        <v>101</v>
      </c>
      <c r="C18" s="10" t="s">
        <v>159</v>
      </c>
      <c r="D18" s="10" t="s">
        <v>25</v>
      </c>
      <c r="E18" s="10" t="s">
        <v>22</v>
      </c>
      <c r="F18" s="20">
        <v>9</v>
      </c>
      <c r="G18" s="20">
        <v>9</v>
      </c>
      <c r="H18" s="10" t="s">
        <v>23</v>
      </c>
      <c r="I18" s="29">
        <v>5</v>
      </c>
      <c r="J18" s="29">
        <v>0</v>
      </c>
      <c r="K18" s="29">
        <v>3</v>
      </c>
      <c r="L18" s="29">
        <v>0</v>
      </c>
      <c r="M18" s="29">
        <v>2</v>
      </c>
      <c r="N18" s="29">
        <v>1</v>
      </c>
      <c r="O18" s="29">
        <v>0</v>
      </c>
      <c r="P18" s="29">
        <v>8</v>
      </c>
      <c r="Q18" s="29">
        <v>0</v>
      </c>
      <c r="R18" s="29">
        <v>7</v>
      </c>
      <c r="S18" s="28">
        <f t="shared" si="0"/>
        <v>26</v>
      </c>
      <c r="T18" s="28">
        <v>150</v>
      </c>
      <c r="U18" s="18" t="s">
        <v>132</v>
      </c>
      <c r="V18" s="4"/>
    </row>
    <row r="19" spans="1:22" ht="42.75" customHeight="1" x14ac:dyDescent="0.2">
      <c r="A19" s="20">
        <v>7</v>
      </c>
      <c r="B19" s="8" t="s">
        <v>98</v>
      </c>
      <c r="C19" s="10" t="s">
        <v>160</v>
      </c>
      <c r="D19" s="10" t="s">
        <v>25</v>
      </c>
      <c r="E19" s="10" t="s">
        <v>40</v>
      </c>
      <c r="F19" s="20">
        <v>9</v>
      </c>
      <c r="G19" s="20">
        <v>9</v>
      </c>
      <c r="H19" s="10" t="s">
        <v>39</v>
      </c>
      <c r="I19" s="29">
        <v>2</v>
      </c>
      <c r="J19" s="29">
        <v>0</v>
      </c>
      <c r="K19" s="29">
        <v>0</v>
      </c>
      <c r="L19" s="29">
        <v>0</v>
      </c>
      <c r="M19" s="29">
        <v>2</v>
      </c>
      <c r="N19" s="29">
        <v>2</v>
      </c>
      <c r="O19" s="29">
        <v>1</v>
      </c>
      <c r="P19" s="29">
        <v>8</v>
      </c>
      <c r="Q19" s="29">
        <v>0</v>
      </c>
      <c r="R19" s="29">
        <v>10</v>
      </c>
      <c r="S19" s="28">
        <f t="shared" si="0"/>
        <v>25</v>
      </c>
      <c r="T19" s="28">
        <v>150</v>
      </c>
      <c r="U19" s="18" t="s">
        <v>132</v>
      </c>
      <c r="V19" s="4"/>
    </row>
    <row r="20" spans="1:22" ht="40.5" customHeight="1" x14ac:dyDescent="0.2">
      <c r="A20" s="20">
        <v>8</v>
      </c>
      <c r="B20" s="8" t="s">
        <v>103</v>
      </c>
      <c r="C20" s="21" t="s">
        <v>161</v>
      </c>
      <c r="D20" s="16" t="s">
        <v>25</v>
      </c>
      <c r="E20" s="15" t="s">
        <v>65</v>
      </c>
      <c r="F20" s="17">
        <v>9</v>
      </c>
      <c r="G20" s="17">
        <v>9</v>
      </c>
      <c r="H20" s="15" t="s">
        <v>64</v>
      </c>
      <c r="I20" s="28">
        <v>4</v>
      </c>
      <c r="J20" s="28">
        <v>0</v>
      </c>
      <c r="K20" s="28">
        <v>0</v>
      </c>
      <c r="L20" s="28">
        <v>2</v>
      </c>
      <c r="M20" s="28">
        <v>2</v>
      </c>
      <c r="N20" s="28">
        <v>1</v>
      </c>
      <c r="O20" s="28">
        <v>0</v>
      </c>
      <c r="P20" s="28">
        <v>5</v>
      </c>
      <c r="Q20" s="28">
        <v>0</v>
      </c>
      <c r="R20" s="28">
        <v>9</v>
      </c>
      <c r="S20" s="28">
        <f t="shared" si="0"/>
        <v>23</v>
      </c>
      <c r="T20" s="28">
        <v>150</v>
      </c>
      <c r="U20" s="18" t="s">
        <v>132</v>
      </c>
      <c r="V20" s="4"/>
    </row>
    <row r="21" spans="1:22" ht="51.75" customHeight="1" x14ac:dyDescent="0.2">
      <c r="A21" s="20">
        <v>9</v>
      </c>
      <c r="B21" s="8" t="s">
        <v>105</v>
      </c>
      <c r="C21" s="13" t="s">
        <v>162</v>
      </c>
      <c r="D21" s="13" t="s">
        <v>25</v>
      </c>
      <c r="E21" s="13" t="s">
        <v>26</v>
      </c>
      <c r="F21" s="17">
        <v>9</v>
      </c>
      <c r="G21" s="17">
        <v>9</v>
      </c>
      <c r="H21" s="8" t="s">
        <v>27</v>
      </c>
      <c r="I21" s="28">
        <v>2</v>
      </c>
      <c r="J21" s="28">
        <v>0</v>
      </c>
      <c r="K21" s="28">
        <v>0</v>
      </c>
      <c r="L21" s="28">
        <v>2</v>
      </c>
      <c r="M21" s="28">
        <v>0</v>
      </c>
      <c r="N21" s="28">
        <v>0</v>
      </c>
      <c r="O21" s="28">
        <v>2</v>
      </c>
      <c r="P21" s="28">
        <v>10</v>
      </c>
      <c r="Q21" s="28">
        <v>0</v>
      </c>
      <c r="R21" s="28">
        <v>7</v>
      </c>
      <c r="S21" s="28">
        <f t="shared" si="0"/>
        <v>23</v>
      </c>
      <c r="T21" s="28">
        <v>150</v>
      </c>
      <c r="U21" s="18" t="s">
        <v>132</v>
      </c>
      <c r="V21" s="4"/>
    </row>
    <row r="22" spans="1:22" ht="38.25" x14ac:dyDescent="0.2">
      <c r="A22" s="20">
        <v>10</v>
      </c>
      <c r="B22" s="8" t="s">
        <v>96</v>
      </c>
      <c r="C22" s="10" t="s">
        <v>163</v>
      </c>
      <c r="D22" s="10" t="s">
        <v>25</v>
      </c>
      <c r="E22" s="10" t="s">
        <v>22</v>
      </c>
      <c r="F22" s="20">
        <v>9</v>
      </c>
      <c r="G22" s="20">
        <v>9</v>
      </c>
      <c r="H22" s="10" t="s">
        <v>23</v>
      </c>
      <c r="I22" s="28">
        <v>6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 s="28">
        <v>4</v>
      </c>
      <c r="Q22" s="28">
        <v>0</v>
      </c>
      <c r="R22" s="28">
        <v>7</v>
      </c>
      <c r="S22" s="28">
        <f t="shared" si="0"/>
        <v>18</v>
      </c>
      <c r="T22" s="28">
        <v>150</v>
      </c>
      <c r="U22" s="18" t="s">
        <v>132</v>
      </c>
      <c r="V22" s="4"/>
    </row>
    <row r="23" spans="1:22" ht="51.75" customHeight="1" x14ac:dyDescent="0.2">
      <c r="A23" s="20">
        <v>11</v>
      </c>
      <c r="B23" s="8" t="s">
        <v>52</v>
      </c>
      <c r="C23" s="27" t="s">
        <v>164</v>
      </c>
      <c r="D23" s="13" t="s">
        <v>24</v>
      </c>
      <c r="E23" s="23" t="s">
        <v>18</v>
      </c>
      <c r="F23" s="17">
        <v>9</v>
      </c>
      <c r="G23" s="17">
        <v>9</v>
      </c>
      <c r="H23" s="8" t="s">
        <v>19</v>
      </c>
      <c r="I23" s="28">
        <v>6</v>
      </c>
      <c r="J23" s="28">
        <v>1</v>
      </c>
      <c r="K23" s="28">
        <v>0</v>
      </c>
      <c r="L23" s="28">
        <v>0</v>
      </c>
      <c r="M23" s="28">
        <v>0</v>
      </c>
      <c r="N23" s="28">
        <v>0</v>
      </c>
      <c r="O23" s="28">
        <v>2</v>
      </c>
      <c r="P23" s="28">
        <v>9</v>
      </c>
      <c r="Q23" s="28">
        <v>0</v>
      </c>
      <c r="R23" s="28">
        <v>0</v>
      </c>
      <c r="S23" s="28">
        <f t="shared" si="0"/>
        <v>18</v>
      </c>
      <c r="T23" s="28">
        <v>150</v>
      </c>
      <c r="U23" s="18" t="s">
        <v>132</v>
      </c>
      <c r="V23" s="4"/>
    </row>
    <row r="24" spans="1:22" ht="38.25" x14ac:dyDescent="0.2">
      <c r="A24" s="20">
        <v>12</v>
      </c>
      <c r="B24" s="8" t="s">
        <v>95</v>
      </c>
      <c r="C24" s="10" t="s">
        <v>165</v>
      </c>
      <c r="D24" s="27" t="s">
        <v>24</v>
      </c>
      <c r="E24" s="27" t="s">
        <v>18</v>
      </c>
      <c r="F24" s="17">
        <v>9</v>
      </c>
      <c r="G24" s="17">
        <v>9</v>
      </c>
      <c r="H24" s="8" t="s">
        <v>19</v>
      </c>
      <c r="I24" s="28">
        <v>8</v>
      </c>
      <c r="J24" s="28">
        <v>0</v>
      </c>
      <c r="K24" s="28">
        <v>0</v>
      </c>
      <c r="L24" s="28">
        <v>0</v>
      </c>
      <c r="M24" s="28">
        <v>0</v>
      </c>
      <c r="N24" s="28">
        <v>1</v>
      </c>
      <c r="O24" s="28">
        <v>0</v>
      </c>
      <c r="P24" s="28">
        <v>8</v>
      </c>
      <c r="Q24" s="28">
        <v>0</v>
      </c>
      <c r="R24" s="28">
        <v>0</v>
      </c>
      <c r="S24" s="28">
        <f t="shared" si="0"/>
        <v>17</v>
      </c>
      <c r="T24" s="28">
        <v>150</v>
      </c>
      <c r="U24" s="18" t="s">
        <v>132</v>
      </c>
      <c r="V24" s="4"/>
    </row>
    <row r="25" spans="1:22" ht="51.75" customHeight="1" x14ac:dyDescent="0.2">
      <c r="A25" s="20">
        <v>13</v>
      </c>
      <c r="B25" s="8" t="s">
        <v>106</v>
      </c>
      <c r="C25" s="27" t="s">
        <v>166</v>
      </c>
      <c r="D25" s="13" t="s">
        <v>24</v>
      </c>
      <c r="E25" s="23" t="s">
        <v>18</v>
      </c>
      <c r="F25" s="17">
        <v>9</v>
      </c>
      <c r="G25" s="17">
        <v>9</v>
      </c>
      <c r="H25" s="8" t="s">
        <v>19</v>
      </c>
      <c r="I25" s="28">
        <v>4</v>
      </c>
      <c r="J25" s="28">
        <v>1</v>
      </c>
      <c r="K25" s="28">
        <v>0</v>
      </c>
      <c r="L25" s="28">
        <v>0</v>
      </c>
      <c r="M25" s="28">
        <v>3</v>
      </c>
      <c r="N25" s="28">
        <v>2</v>
      </c>
      <c r="O25" s="28">
        <v>0</v>
      </c>
      <c r="P25" s="28">
        <v>0</v>
      </c>
      <c r="Q25" s="28">
        <v>0</v>
      </c>
      <c r="R25" s="28">
        <v>0</v>
      </c>
      <c r="S25" s="28">
        <f t="shared" si="0"/>
        <v>10</v>
      </c>
      <c r="T25" s="28">
        <v>150</v>
      </c>
      <c r="U25" s="18" t="s">
        <v>132</v>
      </c>
      <c r="V25" s="4"/>
    </row>
    <row r="26" spans="1:22" ht="50.25" customHeight="1" x14ac:dyDescent="0.2">
      <c r="A26" s="20">
        <v>14</v>
      </c>
      <c r="B26" s="8" t="s">
        <v>107</v>
      </c>
      <c r="C26" s="19" t="s">
        <v>167</v>
      </c>
      <c r="D26" s="19" t="s">
        <v>24</v>
      </c>
      <c r="E26" s="19" t="s">
        <v>18</v>
      </c>
      <c r="F26" s="17">
        <v>9</v>
      </c>
      <c r="G26" s="17">
        <v>9</v>
      </c>
      <c r="H26" s="8" t="s">
        <v>19</v>
      </c>
      <c r="I26" s="28">
        <v>7</v>
      </c>
      <c r="J26" s="28">
        <v>0</v>
      </c>
      <c r="K26" s="28">
        <v>0</v>
      </c>
      <c r="L26" s="28">
        <v>0</v>
      </c>
      <c r="M26" s="28">
        <v>1</v>
      </c>
      <c r="N26" s="28">
        <v>0</v>
      </c>
      <c r="O26" s="28">
        <v>0</v>
      </c>
      <c r="P26" s="28">
        <v>2</v>
      </c>
      <c r="Q26" s="28">
        <v>0</v>
      </c>
      <c r="R26" s="28">
        <v>0</v>
      </c>
      <c r="S26" s="28">
        <f t="shared" si="0"/>
        <v>10</v>
      </c>
      <c r="T26" s="28">
        <v>150</v>
      </c>
      <c r="U26" s="18" t="s">
        <v>132</v>
      </c>
      <c r="V26" s="5"/>
    </row>
    <row r="27" spans="1:22" ht="38.25" x14ac:dyDescent="0.2">
      <c r="A27" s="20">
        <v>15</v>
      </c>
      <c r="B27" s="8" t="s">
        <v>54</v>
      </c>
      <c r="C27" s="19" t="s">
        <v>169</v>
      </c>
      <c r="D27" s="19" t="s">
        <v>24</v>
      </c>
      <c r="E27" s="19" t="s">
        <v>18</v>
      </c>
      <c r="F27" s="17">
        <v>9</v>
      </c>
      <c r="G27" s="17">
        <v>9</v>
      </c>
      <c r="H27" s="8" t="s">
        <v>19</v>
      </c>
      <c r="I27" s="28">
        <v>4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5</v>
      </c>
      <c r="S27" s="28">
        <f t="shared" si="0"/>
        <v>9</v>
      </c>
      <c r="T27" s="28">
        <v>150</v>
      </c>
      <c r="U27" s="18" t="s">
        <v>132</v>
      </c>
    </row>
    <row r="28" spans="1:22" ht="38.25" x14ac:dyDescent="0.2">
      <c r="A28" s="20">
        <v>16</v>
      </c>
      <c r="B28" s="8" t="s">
        <v>97</v>
      </c>
      <c r="C28" s="19" t="s">
        <v>168</v>
      </c>
      <c r="D28" s="19" t="s">
        <v>24</v>
      </c>
      <c r="E28" s="19" t="s">
        <v>18</v>
      </c>
      <c r="F28" s="17">
        <v>9</v>
      </c>
      <c r="G28" s="17">
        <v>9</v>
      </c>
      <c r="H28" s="8" t="s">
        <v>19</v>
      </c>
      <c r="I28" s="28">
        <v>5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f t="shared" si="0"/>
        <v>5</v>
      </c>
      <c r="T28" s="28">
        <v>150</v>
      </c>
      <c r="U28" s="18" t="s">
        <v>132</v>
      </c>
    </row>
    <row r="30" spans="1:22" x14ac:dyDescent="0.2">
      <c r="A30" s="24" t="s">
        <v>7</v>
      </c>
      <c r="B30" s="24"/>
      <c r="C30" s="24"/>
      <c r="D30" s="34" t="s">
        <v>127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2" ht="119.25" customHeight="1" x14ac:dyDescent="0.2">
      <c r="A31" s="35" t="s">
        <v>5</v>
      </c>
      <c r="B31" s="35"/>
      <c r="C31" s="35"/>
      <c r="D31" s="36" t="s">
        <v>126</v>
      </c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</sheetData>
  <autoFilter ref="A12:U28">
    <sortState ref="A13:U28">
      <sortCondition descending="1" ref="S12:S28"/>
    </sortState>
  </autoFilter>
  <mergeCells count="26">
    <mergeCell ref="D30:U30"/>
    <mergeCell ref="A31:C31"/>
    <mergeCell ref="D31:U31"/>
    <mergeCell ref="I10:U10"/>
    <mergeCell ref="A10:A11"/>
    <mergeCell ref="C10:C11"/>
    <mergeCell ref="H10:H11"/>
    <mergeCell ref="B10:B11"/>
    <mergeCell ref="D10:D11"/>
    <mergeCell ref="E10:E11"/>
    <mergeCell ref="F10:F11"/>
    <mergeCell ref="G10:G11"/>
    <mergeCell ref="A1:U1"/>
    <mergeCell ref="A2:U2"/>
    <mergeCell ref="A3:C3"/>
    <mergeCell ref="H3:U3"/>
    <mergeCell ref="A9:U9"/>
    <mergeCell ref="A8:C8"/>
    <mergeCell ref="H4:U4"/>
    <mergeCell ref="A5:C5"/>
    <mergeCell ref="A6:C6"/>
    <mergeCell ref="A4:C4"/>
    <mergeCell ref="D8:U8"/>
    <mergeCell ref="D5:U5"/>
    <mergeCell ref="D6:U6"/>
    <mergeCell ref="D7:U7"/>
  </mergeCells>
  <phoneticPr fontId="2" type="noConversion"/>
  <pageMargins left="0.19685039370078741" right="0.19685039370078741" top="1.1417322834645669" bottom="0.39370078740157483" header="0" footer="0"/>
  <pageSetup paperSize="9" scale="9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opLeftCell="A12" workbookViewId="0">
      <selection activeCell="C21" sqref="C21"/>
    </sheetView>
  </sheetViews>
  <sheetFormatPr defaultRowHeight="12.75" x14ac:dyDescent="0.2"/>
  <cols>
    <col min="1" max="1" width="4.7109375" customWidth="1"/>
    <col min="2" max="2" width="8.7109375" customWidth="1"/>
    <col min="3" max="3" width="12.5703125" customWidth="1"/>
    <col min="4" max="4" width="11.85546875" customWidth="1"/>
    <col min="5" max="5" width="16.28515625" customWidth="1"/>
    <col min="6" max="6" width="6.5703125" customWidth="1"/>
    <col min="7" max="7" width="6.85546875" customWidth="1"/>
    <col min="8" max="8" width="11.28515625" customWidth="1"/>
    <col min="9" max="9" width="4.42578125" customWidth="1"/>
    <col min="10" max="10" width="4.85546875" customWidth="1"/>
    <col min="11" max="11" width="4.42578125" customWidth="1"/>
    <col min="12" max="12" width="4.140625" customWidth="1"/>
    <col min="13" max="13" width="4.7109375" customWidth="1"/>
    <col min="14" max="14" width="4.42578125" customWidth="1"/>
    <col min="15" max="15" width="4.140625" customWidth="1"/>
    <col min="16" max="16" width="4.28515625" customWidth="1"/>
    <col min="17" max="17" width="4.7109375" customWidth="1"/>
    <col min="18" max="19" width="4.85546875" customWidth="1"/>
    <col min="20" max="21" width="7.140625" customWidth="1"/>
    <col min="22" max="22" width="10.42578125" customWidth="1"/>
  </cols>
  <sheetData>
    <row r="1" spans="1:23" ht="15.75" x14ac:dyDescent="0.2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3" x14ac:dyDescent="0.2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x14ac:dyDescent="0.2">
      <c r="A3" s="43"/>
      <c r="B3" s="43"/>
      <c r="C3" s="43"/>
      <c r="D3" s="1"/>
      <c r="E3" s="1"/>
      <c r="F3" s="1"/>
      <c r="G3" s="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3" x14ac:dyDescent="0.2">
      <c r="A4" s="41" t="s">
        <v>2</v>
      </c>
      <c r="B4" s="41"/>
      <c r="C4" s="41"/>
      <c r="D4" s="2">
        <v>9</v>
      </c>
      <c r="E4" s="2"/>
      <c r="F4" s="2"/>
      <c r="G4" s="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3" x14ac:dyDescent="0.2">
      <c r="A5" s="41" t="s">
        <v>6</v>
      </c>
      <c r="B5" s="41"/>
      <c r="C5" s="41"/>
      <c r="D5" s="44" t="s">
        <v>128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3" x14ac:dyDescent="0.2">
      <c r="A6" s="41" t="s">
        <v>3</v>
      </c>
      <c r="B6" s="41"/>
      <c r="C6" s="41"/>
      <c r="D6" s="44" t="s">
        <v>129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3" x14ac:dyDescent="0.2">
      <c r="A7" s="3" t="s">
        <v>7</v>
      </c>
      <c r="B7" s="3"/>
      <c r="C7" s="3"/>
      <c r="D7" s="34" t="s">
        <v>127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3" ht="133.5" customHeight="1" x14ac:dyDescent="0.2">
      <c r="A8" s="35" t="s">
        <v>5</v>
      </c>
      <c r="B8" s="35"/>
      <c r="C8" s="35"/>
      <c r="D8" s="36" t="s">
        <v>126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3" ht="15.75" x14ac:dyDescent="0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3" ht="12.75" customHeight="1" x14ac:dyDescent="0.2">
      <c r="A10" s="38" t="s">
        <v>0</v>
      </c>
      <c r="B10" s="38" t="s">
        <v>14</v>
      </c>
      <c r="C10" s="47" t="s">
        <v>17</v>
      </c>
      <c r="D10" s="47" t="s">
        <v>8</v>
      </c>
      <c r="E10" s="47" t="s">
        <v>9</v>
      </c>
      <c r="F10" s="47" t="s">
        <v>15</v>
      </c>
      <c r="G10" s="47" t="s">
        <v>16</v>
      </c>
      <c r="H10" s="38" t="s">
        <v>12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"/>
    </row>
    <row r="11" spans="1:23" ht="51" x14ac:dyDescent="0.2">
      <c r="A11" s="38"/>
      <c r="B11" s="38"/>
      <c r="C11" s="48"/>
      <c r="D11" s="48"/>
      <c r="E11" s="48"/>
      <c r="F11" s="48"/>
      <c r="G11" s="48"/>
      <c r="H11" s="38"/>
      <c r="I11" s="7">
        <v>1</v>
      </c>
      <c r="J11" s="7">
        <v>2</v>
      </c>
      <c r="K11" s="7">
        <v>3</v>
      </c>
      <c r="L11" s="7">
        <v>4</v>
      </c>
      <c r="M11" s="7">
        <v>5</v>
      </c>
      <c r="N11" s="7">
        <v>6</v>
      </c>
      <c r="O11" s="7">
        <v>7</v>
      </c>
      <c r="P11" s="7">
        <v>8</v>
      </c>
      <c r="Q11" s="7">
        <v>9</v>
      </c>
      <c r="R11" s="7">
        <v>10</v>
      </c>
      <c r="S11" s="25" t="s">
        <v>130</v>
      </c>
      <c r="T11" s="7" t="s">
        <v>1</v>
      </c>
      <c r="U11" s="7" t="s">
        <v>10</v>
      </c>
      <c r="V11" s="7" t="s">
        <v>11</v>
      </c>
      <c r="W11" s="4"/>
    </row>
    <row r="12" spans="1:23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"/>
      <c r="T12" s="7"/>
      <c r="U12" s="7"/>
      <c r="V12" s="7"/>
      <c r="W12" s="4"/>
    </row>
    <row r="13" spans="1:23" ht="51" x14ac:dyDescent="0.2">
      <c r="A13" s="17">
        <v>1</v>
      </c>
      <c r="B13" s="8" t="s">
        <v>109</v>
      </c>
      <c r="C13" s="19" t="s">
        <v>145</v>
      </c>
      <c r="D13" s="19" t="s">
        <v>25</v>
      </c>
      <c r="E13" s="19" t="s">
        <v>30</v>
      </c>
      <c r="F13" s="17">
        <v>10</v>
      </c>
      <c r="G13" s="17">
        <v>10</v>
      </c>
      <c r="H13" s="8" t="s">
        <v>31</v>
      </c>
      <c r="I13" s="28">
        <v>6</v>
      </c>
      <c r="J13" s="28">
        <v>1</v>
      </c>
      <c r="K13" s="28">
        <v>3</v>
      </c>
      <c r="L13" s="28">
        <v>1</v>
      </c>
      <c r="M13" s="28">
        <v>2</v>
      </c>
      <c r="N13" s="28">
        <v>6</v>
      </c>
      <c r="O13" s="28">
        <v>0</v>
      </c>
      <c r="P13" s="28">
        <v>0</v>
      </c>
      <c r="Q13" s="28">
        <v>4</v>
      </c>
      <c r="R13" s="28">
        <v>1</v>
      </c>
      <c r="S13" s="28">
        <v>18</v>
      </c>
      <c r="T13" s="28">
        <f>SUM(I13:S13)</f>
        <v>42</v>
      </c>
      <c r="U13" s="28">
        <v>150</v>
      </c>
      <c r="V13" s="18" t="s">
        <v>132</v>
      </c>
      <c r="W13" s="4"/>
    </row>
    <row r="14" spans="1:23" ht="51" x14ac:dyDescent="0.2">
      <c r="A14" s="17">
        <v>2</v>
      </c>
      <c r="B14" s="8" t="s">
        <v>59</v>
      </c>
      <c r="C14" s="8" t="s">
        <v>146</v>
      </c>
      <c r="D14" s="19" t="s">
        <v>20</v>
      </c>
      <c r="E14" s="19" t="s">
        <v>18</v>
      </c>
      <c r="F14" s="17">
        <v>10</v>
      </c>
      <c r="G14" s="17">
        <v>10</v>
      </c>
      <c r="H14" s="8" t="s">
        <v>19</v>
      </c>
      <c r="I14" s="28">
        <v>3</v>
      </c>
      <c r="J14" s="28">
        <v>2</v>
      </c>
      <c r="K14" s="28">
        <v>2</v>
      </c>
      <c r="L14" s="28">
        <v>0</v>
      </c>
      <c r="M14" s="28">
        <v>0</v>
      </c>
      <c r="N14" s="28">
        <v>8</v>
      </c>
      <c r="O14" s="28">
        <v>0</v>
      </c>
      <c r="P14" s="28">
        <v>0</v>
      </c>
      <c r="Q14" s="28">
        <v>6</v>
      </c>
      <c r="R14" s="28">
        <v>0</v>
      </c>
      <c r="S14" s="28">
        <v>10</v>
      </c>
      <c r="T14" s="28">
        <f>SUM(I14:S14)</f>
        <v>31</v>
      </c>
      <c r="U14" s="28">
        <v>150</v>
      </c>
      <c r="V14" s="18" t="s">
        <v>132</v>
      </c>
      <c r="W14" s="4"/>
    </row>
    <row r="15" spans="1:23" ht="76.5" x14ac:dyDescent="0.2">
      <c r="A15" s="17">
        <v>3</v>
      </c>
      <c r="B15" s="8" t="s">
        <v>111</v>
      </c>
      <c r="C15" s="19" t="s">
        <v>147</v>
      </c>
      <c r="D15" s="19" t="s">
        <v>25</v>
      </c>
      <c r="E15" s="23" t="s">
        <v>121</v>
      </c>
      <c r="F15" s="18" t="s">
        <v>56</v>
      </c>
      <c r="G15" s="26" t="s">
        <v>56</v>
      </c>
      <c r="H15" s="8" t="s">
        <v>134</v>
      </c>
      <c r="I15" s="28">
        <v>6</v>
      </c>
      <c r="J15" s="28">
        <v>2</v>
      </c>
      <c r="K15" s="28">
        <v>0</v>
      </c>
      <c r="L15" s="28">
        <v>1</v>
      </c>
      <c r="M15" s="28">
        <v>0</v>
      </c>
      <c r="N15" s="28">
        <v>6</v>
      </c>
      <c r="O15" s="28">
        <v>0</v>
      </c>
      <c r="P15" s="28">
        <v>0</v>
      </c>
      <c r="Q15" s="28">
        <v>5</v>
      </c>
      <c r="R15" s="28">
        <v>0</v>
      </c>
      <c r="S15" s="28">
        <v>10</v>
      </c>
      <c r="T15" s="28">
        <f>SUM(I15:S15)</f>
        <v>30</v>
      </c>
      <c r="U15" s="28">
        <v>150</v>
      </c>
      <c r="V15" s="18" t="s">
        <v>132</v>
      </c>
      <c r="W15" s="4"/>
    </row>
    <row r="16" spans="1:23" ht="76.5" x14ac:dyDescent="0.2">
      <c r="A16" s="17">
        <v>4</v>
      </c>
      <c r="B16" s="8" t="s">
        <v>110</v>
      </c>
      <c r="C16" s="19" t="s">
        <v>148</v>
      </c>
      <c r="D16" s="19" t="s">
        <v>25</v>
      </c>
      <c r="E16" s="23" t="s">
        <v>121</v>
      </c>
      <c r="F16" s="26" t="s">
        <v>56</v>
      </c>
      <c r="G16" s="26" t="s">
        <v>56</v>
      </c>
      <c r="H16" s="8" t="s">
        <v>134</v>
      </c>
      <c r="I16" s="28">
        <v>5</v>
      </c>
      <c r="J16" s="28">
        <v>2</v>
      </c>
      <c r="K16" s="28">
        <v>6</v>
      </c>
      <c r="L16" s="28">
        <v>0</v>
      </c>
      <c r="M16" s="28">
        <v>0</v>
      </c>
      <c r="N16" s="28">
        <v>4</v>
      </c>
      <c r="O16" s="28">
        <v>0</v>
      </c>
      <c r="P16" s="28">
        <v>0</v>
      </c>
      <c r="Q16" s="28">
        <v>0</v>
      </c>
      <c r="R16" s="28">
        <v>2</v>
      </c>
      <c r="S16" s="28">
        <v>10</v>
      </c>
      <c r="T16" s="28">
        <f>SUM(I16:S16)</f>
        <v>29</v>
      </c>
      <c r="U16" s="28">
        <v>150</v>
      </c>
      <c r="V16" s="18" t="s">
        <v>132</v>
      </c>
      <c r="W16" s="4"/>
    </row>
    <row r="17" spans="1:23" ht="76.5" x14ac:dyDescent="0.2">
      <c r="A17" s="17">
        <v>5</v>
      </c>
      <c r="B17" s="8" t="s">
        <v>112</v>
      </c>
      <c r="C17" s="10" t="s">
        <v>149</v>
      </c>
      <c r="D17" s="19" t="s">
        <v>25</v>
      </c>
      <c r="E17" s="23" t="s">
        <v>121</v>
      </c>
      <c r="F17" s="18" t="s">
        <v>56</v>
      </c>
      <c r="G17" s="26" t="s">
        <v>56</v>
      </c>
      <c r="H17" s="8" t="s">
        <v>134</v>
      </c>
      <c r="I17" s="28">
        <v>6</v>
      </c>
      <c r="J17" s="28">
        <v>0</v>
      </c>
      <c r="K17" s="28">
        <v>2</v>
      </c>
      <c r="L17" s="28">
        <v>0</v>
      </c>
      <c r="M17" s="28">
        <v>2</v>
      </c>
      <c r="N17" s="28">
        <v>6</v>
      </c>
      <c r="O17" s="28">
        <v>0</v>
      </c>
      <c r="P17" s="28">
        <v>0</v>
      </c>
      <c r="Q17" s="28">
        <v>6</v>
      </c>
      <c r="R17" s="28">
        <v>2</v>
      </c>
      <c r="S17" s="28">
        <v>2</v>
      </c>
      <c r="T17" s="28">
        <f>SUM(I17:S17)</f>
        <v>26</v>
      </c>
      <c r="U17" s="28">
        <v>150</v>
      </c>
      <c r="V17" s="18" t="s">
        <v>132</v>
      </c>
      <c r="W17" s="4"/>
    </row>
    <row r="18" spans="1:23" ht="58.5" customHeight="1" x14ac:dyDescent="0.2">
      <c r="A18" s="17">
        <v>6</v>
      </c>
      <c r="B18" s="8" t="s">
        <v>58</v>
      </c>
      <c r="C18" s="10" t="s">
        <v>150</v>
      </c>
      <c r="D18" s="19" t="s">
        <v>25</v>
      </c>
      <c r="E18" s="23" t="s">
        <v>121</v>
      </c>
      <c r="F18" s="18" t="s">
        <v>56</v>
      </c>
      <c r="G18" s="26" t="s">
        <v>56</v>
      </c>
      <c r="H18" s="8" t="s">
        <v>134</v>
      </c>
      <c r="I18" s="28">
        <v>2</v>
      </c>
      <c r="J18" s="28">
        <v>0</v>
      </c>
      <c r="K18" s="28">
        <v>2</v>
      </c>
      <c r="L18" s="28">
        <v>0</v>
      </c>
      <c r="M18" s="28">
        <v>1</v>
      </c>
      <c r="N18" s="28">
        <v>2</v>
      </c>
      <c r="O18" s="28">
        <v>0</v>
      </c>
      <c r="P18" s="28">
        <v>0</v>
      </c>
      <c r="Q18" s="28">
        <v>6</v>
      </c>
      <c r="R18" s="28">
        <v>2</v>
      </c>
      <c r="S18" s="28">
        <v>7</v>
      </c>
      <c r="T18" s="28">
        <f t="shared" ref="T18:T20" si="0">SUM(I18:S18)</f>
        <v>22</v>
      </c>
      <c r="U18" s="28">
        <v>150</v>
      </c>
      <c r="V18" s="18" t="s">
        <v>132</v>
      </c>
      <c r="W18" s="4"/>
    </row>
    <row r="19" spans="1:23" ht="38.25" customHeight="1" x14ac:dyDescent="0.2">
      <c r="A19" s="17">
        <v>7</v>
      </c>
      <c r="B19" s="8" t="s">
        <v>57</v>
      </c>
      <c r="C19" s="10" t="s">
        <v>151</v>
      </c>
      <c r="D19" s="19" t="s">
        <v>25</v>
      </c>
      <c r="E19" s="8" t="s">
        <v>125</v>
      </c>
      <c r="F19" s="17">
        <v>10</v>
      </c>
      <c r="G19" s="17">
        <v>10</v>
      </c>
      <c r="H19" s="8" t="s">
        <v>64</v>
      </c>
      <c r="I19" s="28">
        <v>7</v>
      </c>
      <c r="J19" s="28">
        <v>0</v>
      </c>
      <c r="K19" s="28">
        <v>0</v>
      </c>
      <c r="L19" s="28">
        <v>0</v>
      </c>
      <c r="M19" s="28">
        <v>0</v>
      </c>
      <c r="N19" s="28">
        <v>4</v>
      </c>
      <c r="O19" s="28">
        <v>0</v>
      </c>
      <c r="P19" s="28">
        <v>0</v>
      </c>
      <c r="Q19" s="28">
        <v>0</v>
      </c>
      <c r="R19" s="28">
        <v>0</v>
      </c>
      <c r="S19" s="28">
        <v>10</v>
      </c>
      <c r="T19" s="28">
        <f>SUM(I19:S19)</f>
        <v>21</v>
      </c>
      <c r="U19" s="28">
        <v>150</v>
      </c>
      <c r="V19" s="18" t="s">
        <v>132</v>
      </c>
      <c r="W19" s="4"/>
    </row>
    <row r="20" spans="1:23" ht="39.75" customHeight="1" x14ac:dyDescent="0.2">
      <c r="A20" s="17">
        <v>8</v>
      </c>
      <c r="B20" s="8" t="s">
        <v>108</v>
      </c>
      <c r="C20" s="8" t="s">
        <v>152</v>
      </c>
      <c r="D20" s="19" t="s">
        <v>20</v>
      </c>
      <c r="E20" s="19" t="s">
        <v>18</v>
      </c>
      <c r="F20" s="17">
        <v>10</v>
      </c>
      <c r="G20" s="17">
        <v>10</v>
      </c>
      <c r="H20" s="8" t="s">
        <v>19</v>
      </c>
      <c r="I20" s="28">
        <v>8</v>
      </c>
      <c r="J20" s="28">
        <v>0</v>
      </c>
      <c r="K20" s="28">
        <v>2</v>
      </c>
      <c r="L20" s="28">
        <v>0</v>
      </c>
      <c r="M20" s="28">
        <v>3</v>
      </c>
      <c r="N20" s="28">
        <v>0</v>
      </c>
      <c r="O20" s="28">
        <v>2</v>
      </c>
      <c r="P20" s="28">
        <v>0</v>
      </c>
      <c r="Q20" s="28">
        <v>6</v>
      </c>
      <c r="R20" s="28">
        <v>0</v>
      </c>
      <c r="S20" s="28">
        <v>0</v>
      </c>
      <c r="T20" s="28">
        <f t="shared" si="0"/>
        <v>21</v>
      </c>
      <c r="U20" s="28">
        <v>150</v>
      </c>
      <c r="V20" s="18" t="s">
        <v>132</v>
      </c>
      <c r="W20" s="4"/>
    </row>
    <row r="21" spans="1:23" ht="38.25" customHeight="1" x14ac:dyDescent="0.2">
      <c r="A21" s="17">
        <v>9</v>
      </c>
      <c r="B21" s="8" t="s">
        <v>60</v>
      </c>
      <c r="C21" s="8" t="s">
        <v>153</v>
      </c>
      <c r="D21" s="19" t="s">
        <v>20</v>
      </c>
      <c r="E21" s="19" t="s">
        <v>18</v>
      </c>
      <c r="F21" s="17">
        <v>10</v>
      </c>
      <c r="G21" s="17">
        <v>10</v>
      </c>
      <c r="H21" s="8" t="s">
        <v>19</v>
      </c>
      <c r="I21" s="28">
        <v>4</v>
      </c>
      <c r="J21" s="28">
        <v>1</v>
      </c>
      <c r="K21" s="28">
        <v>2</v>
      </c>
      <c r="L21" s="28">
        <v>0</v>
      </c>
      <c r="M21" s="28">
        <v>1</v>
      </c>
      <c r="N21" s="28">
        <v>5</v>
      </c>
      <c r="O21" s="28">
        <v>0</v>
      </c>
      <c r="P21" s="28">
        <v>0</v>
      </c>
      <c r="Q21" s="28">
        <v>6</v>
      </c>
      <c r="R21" s="28">
        <v>0</v>
      </c>
      <c r="S21" s="28">
        <v>0</v>
      </c>
      <c r="T21" s="28">
        <f>SUM(I21:S21)</f>
        <v>19</v>
      </c>
      <c r="U21" s="28">
        <v>150</v>
      </c>
      <c r="V21" s="18" t="s">
        <v>132</v>
      </c>
      <c r="W21" s="4"/>
    </row>
    <row r="22" spans="1:23" x14ac:dyDescent="0.2">
      <c r="W22" s="4"/>
    </row>
    <row r="23" spans="1:23" x14ac:dyDescent="0.2">
      <c r="A23" s="24" t="s">
        <v>7</v>
      </c>
      <c r="B23" s="24"/>
      <c r="C23" s="24"/>
      <c r="D23" s="34" t="s">
        <v>127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4"/>
    </row>
    <row r="24" spans="1:23" ht="131.25" customHeight="1" x14ac:dyDescent="0.2">
      <c r="A24" s="35" t="s">
        <v>5</v>
      </c>
      <c r="B24" s="35"/>
      <c r="C24" s="35"/>
      <c r="D24" s="36" t="s">
        <v>126</v>
      </c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4"/>
    </row>
    <row r="25" spans="1:23" x14ac:dyDescent="0.2">
      <c r="W25" s="4"/>
    </row>
  </sheetData>
  <autoFilter ref="A12:V25">
    <sortState ref="A13:V25">
      <sortCondition descending="1" ref="T12"/>
    </sortState>
  </autoFilter>
  <mergeCells count="26">
    <mergeCell ref="D23:V23"/>
    <mergeCell ref="A24:C24"/>
    <mergeCell ref="D24:V24"/>
    <mergeCell ref="A10:A11"/>
    <mergeCell ref="C10:C11"/>
    <mergeCell ref="B10:B11"/>
    <mergeCell ref="D10:D11"/>
    <mergeCell ref="I10:V10"/>
    <mergeCell ref="F10:F11"/>
    <mergeCell ref="E10:E11"/>
    <mergeCell ref="H10:H11"/>
    <mergeCell ref="G10:G11"/>
    <mergeCell ref="A1:V1"/>
    <mergeCell ref="A2:V2"/>
    <mergeCell ref="A3:C3"/>
    <mergeCell ref="A9:V9"/>
    <mergeCell ref="D5:V5"/>
    <mergeCell ref="A4:C4"/>
    <mergeCell ref="A6:C6"/>
    <mergeCell ref="A8:C8"/>
    <mergeCell ref="D8:V8"/>
    <mergeCell ref="A5:C5"/>
    <mergeCell ref="H3:V3"/>
    <mergeCell ref="H4:V4"/>
    <mergeCell ref="D7:V7"/>
    <mergeCell ref="D6:V6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scale="9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topLeftCell="A11" workbookViewId="0">
      <selection activeCell="C22" sqref="C22"/>
    </sheetView>
  </sheetViews>
  <sheetFormatPr defaultRowHeight="12.75" x14ac:dyDescent="0.2"/>
  <cols>
    <col min="1" max="1" width="4.42578125" customWidth="1"/>
    <col min="2" max="2" width="8.140625" customWidth="1"/>
    <col min="3" max="3" width="12.7109375" customWidth="1"/>
    <col min="4" max="4" width="9.85546875" customWidth="1"/>
    <col min="5" max="5" width="13.5703125" customWidth="1"/>
    <col min="6" max="7" width="7" customWidth="1"/>
    <col min="8" max="8" width="12.28515625" customWidth="1"/>
    <col min="9" max="9" width="5.28515625" customWidth="1"/>
    <col min="10" max="10" width="4.7109375" customWidth="1"/>
    <col min="11" max="11" width="4.85546875" customWidth="1"/>
    <col min="12" max="12" width="5" customWidth="1"/>
    <col min="13" max="13" width="4.42578125" customWidth="1"/>
    <col min="14" max="14" width="4.5703125" customWidth="1"/>
    <col min="15" max="16" width="4.42578125" customWidth="1"/>
    <col min="17" max="17" width="4.85546875" customWidth="1"/>
    <col min="18" max="19" width="4.7109375" customWidth="1"/>
    <col min="20" max="20" width="7" customWidth="1"/>
    <col min="21" max="21" width="7.7109375" customWidth="1"/>
    <col min="22" max="22" width="10" customWidth="1"/>
  </cols>
  <sheetData>
    <row r="1" spans="1:23" ht="15.75" x14ac:dyDescent="0.2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3" x14ac:dyDescent="0.2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x14ac:dyDescent="0.2">
      <c r="A3" s="43"/>
      <c r="B3" s="43"/>
      <c r="C3" s="43"/>
      <c r="D3" s="1"/>
      <c r="E3" s="1"/>
      <c r="F3" s="1"/>
      <c r="G3" s="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3" x14ac:dyDescent="0.2">
      <c r="A4" s="41" t="s">
        <v>2</v>
      </c>
      <c r="B4" s="41"/>
      <c r="C4" s="41"/>
      <c r="D4" s="2">
        <v>10</v>
      </c>
      <c r="E4" s="2"/>
      <c r="F4" s="2"/>
      <c r="G4" s="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3" x14ac:dyDescent="0.2">
      <c r="A5" s="41" t="s">
        <v>6</v>
      </c>
      <c r="B5" s="41"/>
      <c r="C5" s="41"/>
      <c r="D5" s="44" t="s">
        <v>128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3" x14ac:dyDescent="0.2">
      <c r="A6" s="41" t="s">
        <v>3</v>
      </c>
      <c r="B6" s="41"/>
      <c r="C6" s="41"/>
      <c r="D6" s="44" t="s">
        <v>129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3" x14ac:dyDescent="0.2">
      <c r="A7" s="3" t="s">
        <v>7</v>
      </c>
      <c r="B7" s="3"/>
      <c r="C7" s="3"/>
      <c r="D7" s="34" t="s">
        <v>127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3" ht="123" customHeight="1" x14ac:dyDescent="0.2">
      <c r="A8" s="35" t="s">
        <v>5</v>
      </c>
      <c r="B8" s="35"/>
      <c r="C8" s="35"/>
      <c r="D8" s="36" t="s">
        <v>126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3" ht="15.75" x14ac:dyDescent="0.2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3" ht="12.75" customHeight="1" x14ac:dyDescent="0.2">
      <c r="A10" s="38" t="s">
        <v>0</v>
      </c>
      <c r="B10" s="38" t="s">
        <v>13</v>
      </c>
      <c r="C10" s="38" t="s">
        <v>17</v>
      </c>
      <c r="D10" s="38" t="s">
        <v>8</v>
      </c>
      <c r="E10" s="38" t="s">
        <v>9</v>
      </c>
      <c r="F10" s="38" t="s">
        <v>15</v>
      </c>
      <c r="G10" s="38" t="s">
        <v>16</v>
      </c>
      <c r="H10" s="38" t="s">
        <v>12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"/>
    </row>
    <row r="11" spans="1:23" ht="53.25" customHeight="1" x14ac:dyDescent="0.2">
      <c r="A11" s="38"/>
      <c r="B11" s="38"/>
      <c r="C11" s="38"/>
      <c r="D11" s="38"/>
      <c r="E11" s="38"/>
      <c r="F11" s="38"/>
      <c r="G11" s="38"/>
      <c r="H11" s="38"/>
      <c r="I11" s="7">
        <v>1</v>
      </c>
      <c r="J11" s="7">
        <v>2</v>
      </c>
      <c r="K11" s="7">
        <v>3</v>
      </c>
      <c r="L11" s="7">
        <v>4</v>
      </c>
      <c r="M11" s="7">
        <v>5</v>
      </c>
      <c r="N11" s="7">
        <v>6</v>
      </c>
      <c r="O11" s="7">
        <v>7</v>
      </c>
      <c r="P11" s="7">
        <v>8</v>
      </c>
      <c r="Q11" s="7">
        <v>9</v>
      </c>
      <c r="R11" s="7">
        <v>10</v>
      </c>
      <c r="S11" s="25" t="s">
        <v>130</v>
      </c>
      <c r="T11" s="7" t="s">
        <v>1</v>
      </c>
      <c r="U11" s="7" t="s">
        <v>10</v>
      </c>
      <c r="V11" s="7" t="s">
        <v>11</v>
      </c>
      <c r="W11" s="4"/>
    </row>
    <row r="12" spans="1:23" ht="1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25"/>
      <c r="T12" s="7"/>
      <c r="U12" s="7"/>
      <c r="V12" s="7"/>
      <c r="W12" s="4"/>
    </row>
    <row r="13" spans="1:23" ht="42" customHeight="1" x14ac:dyDescent="0.2">
      <c r="A13" s="17">
        <v>1</v>
      </c>
      <c r="B13" s="8" t="s">
        <v>118</v>
      </c>
      <c r="C13" s="25" t="s">
        <v>135</v>
      </c>
      <c r="D13" s="19" t="s">
        <v>25</v>
      </c>
      <c r="E13" s="19" t="s">
        <v>32</v>
      </c>
      <c r="F13" s="17">
        <v>11</v>
      </c>
      <c r="G13" s="17">
        <v>11</v>
      </c>
      <c r="H13" s="8" t="s">
        <v>27</v>
      </c>
      <c r="I13" s="28">
        <v>3</v>
      </c>
      <c r="J13" s="28">
        <v>2</v>
      </c>
      <c r="K13" s="28">
        <v>2</v>
      </c>
      <c r="L13" s="28">
        <v>0</v>
      </c>
      <c r="M13" s="28">
        <v>4</v>
      </c>
      <c r="N13" s="28">
        <v>8</v>
      </c>
      <c r="O13" s="28">
        <v>0</v>
      </c>
      <c r="P13" s="28">
        <v>2</v>
      </c>
      <c r="Q13" s="28">
        <v>7</v>
      </c>
      <c r="R13" s="28">
        <v>3</v>
      </c>
      <c r="S13" s="28">
        <v>20</v>
      </c>
      <c r="T13" s="28">
        <f t="shared" ref="T13:T22" si="0">SUM(I13:S13)</f>
        <v>51</v>
      </c>
      <c r="U13" s="28">
        <v>150</v>
      </c>
      <c r="V13" s="30" t="s">
        <v>131</v>
      </c>
      <c r="W13" s="4"/>
    </row>
    <row r="14" spans="1:23" ht="42" customHeight="1" x14ac:dyDescent="0.2">
      <c r="A14" s="17">
        <v>2</v>
      </c>
      <c r="B14" s="8" t="s">
        <v>114</v>
      </c>
      <c r="C14" s="8" t="s">
        <v>136</v>
      </c>
      <c r="D14" s="19" t="s">
        <v>25</v>
      </c>
      <c r="E14" s="19" t="s">
        <v>121</v>
      </c>
      <c r="F14" s="20">
        <v>11</v>
      </c>
      <c r="G14" s="17">
        <v>11</v>
      </c>
      <c r="H14" s="8" t="s">
        <v>122</v>
      </c>
      <c r="I14" s="28">
        <v>7</v>
      </c>
      <c r="J14" s="28">
        <v>3</v>
      </c>
      <c r="K14" s="28">
        <v>4</v>
      </c>
      <c r="L14" s="28">
        <v>0</v>
      </c>
      <c r="M14" s="28">
        <v>0</v>
      </c>
      <c r="N14" s="28">
        <v>8</v>
      </c>
      <c r="O14" s="28">
        <v>0</v>
      </c>
      <c r="P14" s="28">
        <v>0</v>
      </c>
      <c r="Q14" s="28">
        <v>6</v>
      </c>
      <c r="R14" s="28">
        <v>0</v>
      </c>
      <c r="S14" s="28">
        <v>18</v>
      </c>
      <c r="T14" s="28">
        <f t="shared" si="0"/>
        <v>46</v>
      </c>
      <c r="U14" s="28">
        <v>150</v>
      </c>
      <c r="V14" s="30" t="s">
        <v>131</v>
      </c>
      <c r="W14" s="4"/>
    </row>
    <row r="15" spans="1:23" ht="42" customHeight="1" x14ac:dyDescent="0.2">
      <c r="A15" s="17">
        <v>3</v>
      </c>
      <c r="B15" s="8" t="s">
        <v>62</v>
      </c>
      <c r="C15" s="8" t="s">
        <v>137</v>
      </c>
      <c r="D15" s="19" t="s">
        <v>25</v>
      </c>
      <c r="E15" s="23" t="s">
        <v>121</v>
      </c>
      <c r="F15" s="20">
        <v>11</v>
      </c>
      <c r="G15" s="17">
        <v>11</v>
      </c>
      <c r="H15" s="8" t="s">
        <v>122</v>
      </c>
      <c r="I15" s="28">
        <v>6</v>
      </c>
      <c r="J15" s="28">
        <v>1</v>
      </c>
      <c r="K15" s="28">
        <v>2</v>
      </c>
      <c r="L15" s="28">
        <v>0</v>
      </c>
      <c r="M15" s="28">
        <v>0</v>
      </c>
      <c r="N15" s="28">
        <v>3</v>
      </c>
      <c r="O15" s="28">
        <v>2</v>
      </c>
      <c r="P15" s="28">
        <v>0</v>
      </c>
      <c r="Q15" s="28">
        <v>8</v>
      </c>
      <c r="R15" s="28">
        <v>0</v>
      </c>
      <c r="S15" s="28">
        <v>12</v>
      </c>
      <c r="T15" s="28">
        <f t="shared" si="0"/>
        <v>34</v>
      </c>
      <c r="U15" s="28">
        <v>150</v>
      </c>
      <c r="V15" s="18" t="s">
        <v>132</v>
      </c>
      <c r="W15" s="4"/>
    </row>
    <row r="16" spans="1:23" ht="42" customHeight="1" x14ac:dyDescent="0.2">
      <c r="A16" s="17">
        <v>4</v>
      </c>
      <c r="B16" s="8" t="s">
        <v>119</v>
      </c>
      <c r="C16" s="25" t="s">
        <v>138</v>
      </c>
      <c r="D16" s="19" t="s">
        <v>25</v>
      </c>
      <c r="E16" s="23" t="s">
        <v>32</v>
      </c>
      <c r="F16" s="17">
        <v>11</v>
      </c>
      <c r="G16" s="17">
        <v>11</v>
      </c>
      <c r="H16" s="8" t="s">
        <v>27</v>
      </c>
      <c r="I16" s="28">
        <v>7</v>
      </c>
      <c r="J16" s="28">
        <v>0</v>
      </c>
      <c r="K16" s="28">
        <v>2</v>
      </c>
      <c r="L16" s="28">
        <v>0</v>
      </c>
      <c r="M16" s="28">
        <v>3</v>
      </c>
      <c r="N16" s="28">
        <v>8</v>
      </c>
      <c r="O16" s="28">
        <v>0</v>
      </c>
      <c r="P16" s="28">
        <v>0</v>
      </c>
      <c r="Q16" s="28">
        <v>7</v>
      </c>
      <c r="R16" s="28">
        <v>0</v>
      </c>
      <c r="S16" s="28">
        <v>7</v>
      </c>
      <c r="T16" s="28">
        <f t="shared" si="0"/>
        <v>34</v>
      </c>
      <c r="U16" s="28">
        <v>150</v>
      </c>
      <c r="V16" s="18" t="s">
        <v>132</v>
      </c>
      <c r="W16" s="4"/>
    </row>
    <row r="17" spans="1:23" ht="43.5" customHeight="1" x14ac:dyDescent="0.2">
      <c r="A17" s="17">
        <v>5</v>
      </c>
      <c r="B17" s="8" t="s">
        <v>113</v>
      </c>
      <c r="C17" s="19" t="s">
        <v>139</v>
      </c>
      <c r="D17" s="19" t="s">
        <v>25</v>
      </c>
      <c r="E17" s="19" t="s">
        <v>29</v>
      </c>
      <c r="F17" s="17">
        <v>11</v>
      </c>
      <c r="G17" s="17">
        <v>11</v>
      </c>
      <c r="H17" s="8" t="s">
        <v>28</v>
      </c>
      <c r="I17" s="28">
        <v>7</v>
      </c>
      <c r="J17" s="28">
        <v>0</v>
      </c>
      <c r="K17" s="28">
        <v>3</v>
      </c>
      <c r="L17" s="28">
        <v>0</v>
      </c>
      <c r="M17" s="28">
        <v>2</v>
      </c>
      <c r="N17" s="28">
        <v>6</v>
      </c>
      <c r="O17" s="28">
        <v>0</v>
      </c>
      <c r="P17" s="28">
        <v>0</v>
      </c>
      <c r="Q17" s="28">
        <v>8</v>
      </c>
      <c r="R17" s="28">
        <v>0</v>
      </c>
      <c r="S17" s="28">
        <v>5</v>
      </c>
      <c r="T17" s="28">
        <f t="shared" si="0"/>
        <v>31</v>
      </c>
      <c r="U17" s="28">
        <v>150</v>
      </c>
      <c r="V17" s="18" t="s">
        <v>132</v>
      </c>
      <c r="W17" s="4"/>
    </row>
    <row r="18" spans="1:23" ht="41.25" customHeight="1" x14ac:dyDescent="0.2">
      <c r="A18" s="17">
        <v>6</v>
      </c>
      <c r="B18" s="8" t="s">
        <v>61</v>
      </c>
      <c r="C18" s="9" t="s">
        <v>140</v>
      </c>
      <c r="D18" s="19" t="s">
        <v>25</v>
      </c>
      <c r="E18" s="19" t="s">
        <v>121</v>
      </c>
      <c r="F18" s="17">
        <v>11</v>
      </c>
      <c r="G18" s="17">
        <v>11</v>
      </c>
      <c r="H18" s="8" t="s">
        <v>122</v>
      </c>
      <c r="I18" s="28">
        <v>7</v>
      </c>
      <c r="J18" s="28">
        <v>1</v>
      </c>
      <c r="K18" s="28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20</v>
      </c>
      <c r="T18" s="28">
        <f t="shared" si="0"/>
        <v>29</v>
      </c>
      <c r="U18" s="28">
        <v>150</v>
      </c>
      <c r="V18" s="18" t="s">
        <v>132</v>
      </c>
      <c r="W18" s="4"/>
    </row>
    <row r="19" spans="1:23" ht="46.5" customHeight="1" x14ac:dyDescent="0.2">
      <c r="A19" s="17">
        <v>7</v>
      </c>
      <c r="B19" s="8" t="s">
        <v>115</v>
      </c>
      <c r="C19" s="25" t="s">
        <v>141</v>
      </c>
      <c r="D19" s="25" t="s">
        <v>20</v>
      </c>
      <c r="E19" s="25" t="s">
        <v>18</v>
      </c>
      <c r="F19" s="17">
        <v>11</v>
      </c>
      <c r="G19" s="17">
        <v>11</v>
      </c>
      <c r="H19" s="8" t="s">
        <v>19</v>
      </c>
      <c r="I19" s="28">
        <v>7</v>
      </c>
      <c r="J19" s="28">
        <v>1</v>
      </c>
      <c r="K19" s="28">
        <v>0</v>
      </c>
      <c r="L19" s="28">
        <v>0</v>
      </c>
      <c r="M19" s="28">
        <v>2</v>
      </c>
      <c r="N19" s="28">
        <v>1</v>
      </c>
      <c r="O19" s="28">
        <v>0</v>
      </c>
      <c r="P19" s="28">
        <v>0</v>
      </c>
      <c r="Q19" s="28">
        <v>8</v>
      </c>
      <c r="R19" s="28">
        <v>1</v>
      </c>
      <c r="S19" s="28">
        <v>0</v>
      </c>
      <c r="T19" s="28">
        <f t="shared" si="0"/>
        <v>20</v>
      </c>
      <c r="U19" s="28">
        <v>150</v>
      </c>
      <c r="V19" s="18" t="s">
        <v>132</v>
      </c>
      <c r="W19" s="4"/>
    </row>
    <row r="20" spans="1:23" ht="40.5" customHeight="1" x14ac:dyDescent="0.2">
      <c r="A20" s="17">
        <v>8</v>
      </c>
      <c r="B20" s="8" t="s">
        <v>120</v>
      </c>
      <c r="C20" s="10" t="s">
        <v>142</v>
      </c>
      <c r="D20" s="25" t="s">
        <v>25</v>
      </c>
      <c r="E20" s="8" t="s">
        <v>65</v>
      </c>
      <c r="F20" s="17">
        <v>11</v>
      </c>
      <c r="G20" s="17">
        <v>11</v>
      </c>
      <c r="H20" s="8" t="s">
        <v>64</v>
      </c>
      <c r="I20" s="28">
        <v>7</v>
      </c>
      <c r="J20" s="28">
        <v>0</v>
      </c>
      <c r="K20" s="28">
        <v>1</v>
      </c>
      <c r="L20" s="28">
        <v>0</v>
      </c>
      <c r="M20" s="28">
        <v>0</v>
      </c>
      <c r="N20" s="28">
        <v>4</v>
      </c>
      <c r="O20" s="28">
        <v>2</v>
      </c>
      <c r="P20" s="28">
        <v>0</v>
      </c>
      <c r="Q20" s="28">
        <v>0</v>
      </c>
      <c r="R20" s="28">
        <v>0</v>
      </c>
      <c r="S20" s="28">
        <v>5</v>
      </c>
      <c r="T20" s="28">
        <f t="shared" si="0"/>
        <v>19</v>
      </c>
      <c r="U20" s="28">
        <v>150</v>
      </c>
      <c r="V20" s="18" t="s">
        <v>132</v>
      </c>
      <c r="W20" s="4"/>
    </row>
    <row r="21" spans="1:23" ht="40.5" customHeight="1" x14ac:dyDescent="0.2">
      <c r="A21" s="17">
        <v>9</v>
      </c>
      <c r="B21" s="8" t="s">
        <v>116</v>
      </c>
      <c r="C21" s="19" t="s">
        <v>143</v>
      </c>
      <c r="D21" s="19" t="s">
        <v>20</v>
      </c>
      <c r="E21" s="19" t="s">
        <v>18</v>
      </c>
      <c r="F21" s="17">
        <v>11</v>
      </c>
      <c r="G21" s="17">
        <v>11</v>
      </c>
      <c r="H21" s="8" t="s">
        <v>19</v>
      </c>
      <c r="I21" s="28">
        <v>3</v>
      </c>
      <c r="J21" s="28">
        <v>2</v>
      </c>
      <c r="K21" s="28">
        <v>6</v>
      </c>
      <c r="L21" s="28">
        <v>0</v>
      </c>
      <c r="M21" s="28">
        <v>0</v>
      </c>
      <c r="N21" s="28">
        <v>5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f t="shared" si="0"/>
        <v>16</v>
      </c>
      <c r="U21" s="28">
        <v>150</v>
      </c>
      <c r="V21" s="18" t="s">
        <v>132</v>
      </c>
      <c r="W21" s="4"/>
    </row>
    <row r="22" spans="1:23" ht="51.75" customHeight="1" x14ac:dyDescent="0.2">
      <c r="A22" s="17">
        <v>10</v>
      </c>
      <c r="B22" s="8" t="s">
        <v>117</v>
      </c>
      <c r="C22" s="10" t="s">
        <v>144</v>
      </c>
      <c r="D22" s="10" t="s">
        <v>25</v>
      </c>
      <c r="E22" s="10" t="s">
        <v>40</v>
      </c>
      <c r="F22" s="20">
        <v>11</v>
      </c>
      <c r="G22" s="20">
        <v>11</v>
      </c>
      <c r="H22" s="10" t="s">
        <v>39</v>
      </c>
      <c r="I22" s="29">
        <v>2</v>
      </c>
      <c r="J22" s="29">
        <v>0</v>
      </c>
      <c r="K22" s="29">
        <v>2</v>
      </c>
      <c r="L22" s="29">
        <v>0</v>
      </c>
      <c r="M22" s="29">
        <v>0</v>
      </c>
      <c r="N22" s="29">
        <v>5</v>
      </c>
      <c r="O22" s="29">
        <v>0</v>
      </c>
      <c r="P22" s="29">
        <v>0</v>
      </c>
      <c r="Q22" s="29">
        <v>2</v>
      </c>
      <c r="R22" s="29">
        <v>0</v>
      </c>
      <c r="S22" s="29">
        <v>5</v>
      </c>
      <c r="T22" s="28">
        <f t="shared" si="0"/>
        <v>16</v>
      </c>
      <c r="U22" s="28">
        <v>150</v>
      </c>
      <c r="V22" s="18" t="s">
        <v>132</v>
      </c>
      <c r="W22" s="4"/>
    </row>
    <row r="24" spans="1:23" x14ac:dyDescent="0.2">
      <c r="A24" s="12" t="s">
        <v>7</v>
      </c>
      <c r="B24" s="12"/>
      <c r="C24" s="12"/>
      <c r="D24" s="34" t="s">
        <v>127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3" ht="123" customHeight="1" x14ac:dyDescent="0.2">
      <c r="A25" s="35" t="s">
        <v>5</v>
      </c>
      <c r="B25" s="35"/>
      <c r="C25" s="35"/>
      <c r="D25" s="36" t="s">
        <v>126</v>
      </c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</sheetData>
  <autoFilter ref="A12:V22">
    <sortState ref="A13:V23">
      <sortCondition descending="1" ref="T12:T23"/>
    </sortState>
  </autoFilter>
  <mergeCells count="26">
    <mergeCell ref="D24:V24"/>
    <mergeCell ref="A25:C25"/>
    <mergeCell ref="D25:V25"/>
    <mergeCell ref="B10:B11"/>
    <mergeCell ref="G10:G11"/>
    <mergeCell ref="D6:V6"/>
    <mergeCell ref="D7:V7"/>
    <mergeCell ref="A8:C8"/>
    <mergeCell ref="A10:A11"/>
    <mergeCell ref="C10:C11"/>
    <mergeCell ref="E10:E11"/>
    <mergeCell ref="D8:V8"/>
    <mergeCell ref="A6:C6"/>
    <mergeCell ref="I10:V10"/>
    <mergeCell ref="F10:F11"/>
    <mergeCell ref="D10:D11"/>
    <mergeCell ref="A9:V9"/>
    <mergeCell ref="H10:H11"/>
    <mergeCell ref="A1:V1"/>
    <mergeCell ref="A2:V2"/>
    <mergeCell ref="A3:C3"/>
    <mergeCell ref="H3:V3"/>
    <mergeCell ref="A5:C5"/>
    <mergeCell ref="A4:C4"/>
    <mergeCell ref="H4:V4"/>
    <mergeCell ref="D5:V5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Илларионова</cp:lastModifiedBy>
  <cp:lastPrinted>2021-11-25T10:24:28Z</cp:lastPrinted>
  <dcterms:created xsi:type="dcterms:W3CDTF">2006-10-31T12:18:25Z</dcterms:created>
  <dcterms:modified xsi:type="dcterms:W3CDTF">2021-12-13T07:59:32Z</dcterms:modified>
</cp:coreProperties>
</file>