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09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класс'!$A$12:$R$15</definedName>
    <definedName name="_xlnm._FilterDatabase" localSheetId="4" hidden="1">'11 класс'!$A$12:$R$12</definedName>
    <definedName name="_xlnm._FilterDatabase" localSheetId="0" hidden="1">'7 класс'!$A$12:$Q$24</definedName>
    <definedName name="_xlnm._FilterDatabase" localSheetId="1" hidden="1">'8 класс'!$A$12:$Q$26</definedName>
    <definedName name="_xlnm._FilterDatabase" localSheetId="2" hidden="1">'9 класс'!$A$12:$R$21</definedName>
  </definedNames>
  <calcPr fullCalcOnLoad="1"/>
</workbook>
</file>

<file path=xl/sharedStrings.xml><?xml version="1.0" encoding="utf-8"?>
<sst xmlns="http://schemas.openxmlformats.org/spreadsheetml/2006/main" count="421" uniqueCount="144">
  <si>
    <t>№ п/п</t>
  </si>
  <si>
    <t>Кол-во баллов</t>
  </si>
  <si>
    <t>Количество участников</t>
  </si>
  <si>
    <t>Место проведения</t>
  </si>
  <si>
    <t>Результаты</t>
  </si>
  <si>
    <t>Члены жюри</t>
  </si>
  <si>
    <t>Дата проведения</t>
  </si>
  <si>
    <t>Председатель жюри</t>
  </si>
  <si>
    <t>Район</t>
  </si>
  <si>
    <t>ОУ</t>
  </si>
  <si>
    <t>Максимальный балл</t>
  </si>
  <si>
    <t>Результат (победитель/призер/участник)</t>
  </si>
  <si>
    <t>Ф.И.О. наставника (полностью)</t>
  </si>
  <si>
    <t xml:space="preserve">Шифр </t>
  </si>
  <si>
    <t>Шифр</t>
  </si>
  <si>
    <t>Класс, в котром обучается</t>
  </si>
  <si>
    <t>Класс, за котрый выступает</t>
  </si>
  <si>
    <t>Ф.И.О. ученика в полном соответствии с паспортом</t>
  </si>
  <si>
    <t>Янтиковский</t>
  </si>
  <si>
    <t>7</t>
  </si>
  <si>
    <t>МАОУ "Алдиаровская СОШ"</t>
  </si>
  <si>
    <t>Игнатьева Наталья Геннадьевна</t>
  </si>
  <si>
    <t>МБОУ "Индырчская СОШ"</t>
  </si>
  <si>
    <t>Ямщикова Тамара Семеновна</t>
  </si>
  <si>
    <t>МБОУ "Новобуяновская СОШ"</t>
  </si>
  <si>
    <t>Игнатьева Арина Николаевна</t>
  </si>
  <si>
    <t xml:space="preserve">Янтиковский </t>
  </si>
  <si>
    <t>МБОУ "Турмышская СОШ"</t>
  </si>
  <si>
    <t>Николаева Валерия Вадимовна</t>
  </si>
  <si>
    <t>Васильева Софья Николаевна</t>
  </si>
  <si>
    <t>МХК-7-3</t>
  </si>
  <si>
    <t>МБОУ "Тюмеревская СОШ"</t>
  </si>
  <si>
    <t>Кувшинова Людмила Леонидовна</t>
  </si>
  <si>
    <t>МХК-7-4</t>
  </si>
  <si>
    <t>МХК-7-2</t>
  </si>
  <si>
    <t>МХК-7-7</t>
  </si>
  <si>
    <t>МХК-7-5</t>
  </si>
  <si>
    <t>МХК-7-9</t>
  </si>
  <si>
    <t>МХК-9-3</t>
  </si>
  <si>
    <t>МБОУ "Чутеевская СОШ"</t>
  </si>
  <si>
    <t>Краснова Любовь Геннадьевна</t>
  </si>
  <si>
    <t>МБОУ
 "Чутеевская 
СОШ"</t>
  </si>
  <si>
    <t>10</t>
  </si>
  <si>
    <t>Осокина Екатерина Юрьевна</t>
  </si>
  <si>
    <t>муниципального этапа всероссийской олимпиады школьников по  МХК в 2021-2022 учебном году, 8 класс</t>
  </si>
  <si>
    <t>муниципального этапа всероссийской олимпиады школьников по МХК  в 2021-2022 учебном году, 9 класс</t>
  </si>
  <si>
    <t>муниципального этапа всероссийской олимпиады школьников по МХК в 2021-2022 учебном году, 10 класс</t>
  </si>
  <si>
    <t>муниципального этапа всероссийской олимпиады школьников по МХК в 2021-2022 учебном году, 11 класс</t>
  </si>
  <si>
    <t>Протокол</t>
  </si>
  <si>
    <t>МХК-7-8</t>
  </si>
  <si>
    <t>МХК-7-11</t>
  </si>
  <si>
    <t>МХК-7-12</t>
  </si>
  <si>
    <t>МХК-7-14</t>
  </si>
  <si>
    <t>МХК-7-15</t>
  </si>
  <si>
    <t>МХК-7-16</t>
  </si>
  <si>
    <t>МХК-9-6</t>
  </si>
  <si>
    <t>МХК-9-7</t>
  </si>
  <si>
    <t>МХК-9-8</t>
  </si>
  <si>
    <t>МХК-9-10</t>
  </si>
  <si>
    <t>МХК-9-11</t>
  </si>
  <si>
    <t>МХК-9-12</t>
  </si>
  <si>
    <t>МХК-9-13</t>
  </si>
  <si>
    <t>МХК-9-16</t>
  </si>
  <si>
    <t>МХК-10-2</t>
  </si>
  <si>
    <t>МХК-10-3</t>
  </si>
  <si>
    <t>МХК-10-5</t>
  </si>
  <si>
    <t>МХК-11-4</t>
  </si>
  <si>
    <t>13 декабря 2021 года</t>
  </si>
  <si>
    <t>общеобразовательные организации</t>
  </si>
  <si>
    <t xml:space="preserve">Куракина Н.С., учитель русского языка и литературы МБОУ «Чутеевская СОШ» </t>
  </si>
  <si>
    <t xml:space="preserve">Борисова Е.П., учитель русского языка и литературы МБОУ «Янтиковская СОШ имени Героя Советского Союза П.Х. Бухтулова»
Кувшинова Л.Л., учитель музыки МБОУ «Тюмеревская СОШ»
Ахтимирова Н.Г.,  учитель русского языка и литературы МБОУ «Можарская СОШ»
Петров В.А., учитель технологии и ИЗО МБОУ «Шимкусская СОШ»
Игнатьева Н.Г., учитель МБОУ «Алдиаровская СОШ»
Ямщикова Т.С., учитель русского языка и литературы МБОУ «Индырчская СОШ»
Игнатьева А.Н., учитель начальных классов МБОУ «Новобуяновская СОШ»
Васильева С.Н., учитель МБОУ «Турмышская СОШ»
Ярмулин О.В., учитель МБОУ «Ян-Норвашская СОШ»
</t>
  </si>
  <si>
    <t>муниципального этапа всероссийской олимпиады школьников по МХК в 2021-2022 учебном году, 7 класс</t>
  </si>
  <si>
    <t>МХК-8-24</t>
  </si>
  <si>
    <t>МХК-8-23</t>
  </si>
  <si>
    <t>МХК-8-22</t>
  </si>
  <si>
    <t>МХК-8-20</t>
  </si>
  <si>
    <t>МХК-8-21</t>
  </si>
  <si>
    <t>МХК-8-19</t>
  </si>
  <si>
    <t>МХК-8-18</t>
  </si>
  <si>
    <t>МХК-8-17</t>
  </si>
  <si>
    <t>МХК-8-16</t>
  </si>
  <si>
    <t>МХК-8-14</t>
  </si>
  <si>
    <t>МХК-8-15</t>
  </si>
  <si>
    <t>МХК-8-13</t>
  </si>
  <si>
    <t>МХК-8-11</t>
  </si>
  <si>
    <t>МХК-8-9</t>
  </si>
  <si>
    <t>МБОУ "Ян-Норвашская СОШ"</t>
  </si>
  <si>
    <t>Ярмулин Олег Витальевич</t>
  </si>
  <si>
    <t>МХК-11-9</t>
  </si>
  <si>
    <t>МХК-10-9</t>
  </si>
  <si>
    <t>МХК-10-10</t>
  </si>
  <si>
    <t>МХК-10-11</t>
  </si>
  <si>
    <t>МБОУ "Янтиковская СОШ имени П.Х. Бухтулова"</t>
  </si>
  <si>
    <t>МХК-8-25</t>
  </si>
  <si>
    <t>МХК-8-26</t>
  </si>
  <si>
    <t>МХК-11-10</t>
  </si>
  <si>
    <t>участник</t>
  </si>
  <si>
    <t>призер</t>
  </si>
  <si>
    <t>Куприянова В.А.</t>
  </si>
  <si>
    <t>Лукина А. Б.</t>
  </si>
  <si>
    <t>Ярмулина Я. В.</t>
  </si>
  <si>
    <t>Козлова М. В.</t>
  </si>
  <si>
    <t>Иванова С.В.</t>
  </si>
  <si>
    <t>Макарова А. В.</t>
  </si>
  <si>
    <t>Петров А. В.</t>
  </si>
  <si>
    <t>Михайлов Д.А.</t>
  </si>
  <si>
    <t>Иванов Д. Б.</t>
  </si>
  <si>
    <t>Чайкин А. А.</t>
  </si>
  <si>
    <t>Краснова В. Н.</t>
  </si>
  <si>
    <t>Иванова З. Х.</t>
  </si>
  <si>
    <t>Сидорова С. Д.</t>
  </si>
  <si>
    <t>Матросова А. С.</t>
  </si>
  <si>
    <t>Васильева К. С.</t>
  </si>
  <si>
    <t>Капитонов Г. А.</t>
  </si>
  <si>
    <t>Ефремова И. А.</t>
  </si>
  <si>
    <t>Прокопьева М. А.</t>
  </si>
  <si>
    <t>Воробьев А. С.</t>
  </si>
  <si>
    <t>Никитина С. М.</t>
  </si>
  <si>
    <t>Ильина В. М.</t>
  </si>
  <si>
    <t>Павлова Т. С.</t>
  </si>
  <si>
    <t>Васильев Д. А.</t>
  </si>
  <si>
    <t>Чернова О. В.</t>
  </si>
  <si>
    <t>Козлова А. С.</t>
  </si>
  <si>
    <t>Восторгина М. О.</t>
  </si>
  <si>
    <t>Рожков К. В.</t>
  </si>
  <si>
    <t>Николаева Е. А.</t>
  </si>
  <si>
    <t>Васильева К. А.</t>
  </si>
  <si>
    <t>Герасимова Т.Ю.</t>
  </si>
  <si>
    <t>Кайсарова Н. В.</t>
  </si>
  <si>
    <t>Васильева М. С.</t>
  </si>
  <si>
    <t>Шехмамадова Я. М.</t>
  </si>
  <si>
    <t>Константинов Е. С.</t>
  </si>
  <si>
    <t>Максимова К. А.</t>
  </si>
  <si>
    <t>Нилова К. В.</t>
  </si>
  <si>
    <t>Иванова А. Е.</t>
  </si>
  <si>
    <t>Зайцева У. В.</t>
  </si>
  <si>
    <t>Краснов А. С.</t>
  </si>
  <si>
    <t>Соколов С. А.</t>
  </si>
  <si>
    <t>Кириллов Н. Н.</t>
  </si>
  <si>
    <t>Роштов Д. О.</t>
  </si>
  <si>
    <t>Аксанова У.А.</t>
  </si>
  <si>
    <t>Димитриева П. А.</t>
  </si>
  <si>
    <t>Совин К. В.</t>
  </si>
  <si>
    <t>Кузьмина Д. П.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</si>
</sst>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0" fillId="0" borderId="11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/>
    </xf>
    <xf numFmtId="0" fontId="0" fillId="0" borderId="12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top" wrapText="1"/>
    </xf>
    <xf numFmtId="0" fontId="5" fillId="0" borderId="11" xfId="55" applyFont="1" applyFill="1" applyBorder="1" applyAlignment="1">
      <alignment horizontal="left" vertical="top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49" fontId="5" fillId="0" borderId="11" xfId="55" applyNumberFormat="1" applyFont="1" applyFill="1" applyBorder="1" applyAlignment="1">
      <alignment horizontal="left" vertical="top" wrapText="1"/>
      <protection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top" wrapText="1"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1" xfId="55" applyNumberFormat="1" applyFont="1" applyFill="1" applyBorder="1" applyAlignment="1">
      <alignment horizontal="center" vertical="center" wrapText="1"/>
      <protection/>
    </xf>
    <xf numFmtId="176" fontId="5" fillId="0" borderId="11" xfId="55" applyNumberFormat="1" applyFont="1" applyFill="1" applyBorder="1" applyAlignment="1">
      <alignment horizontal="center" vertical="center"/>
      <protection/>
    </xf>
    <xf numFmtId="176" fontId="5" fillId="0" borderId="11" xfId="55" applyNumberFormat="1" applyFont="1" applyFill="1" applyBorder="1" applyAlignment="1">
      <alignment horizontal="center" vertical="center" wrapText="1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0" fontId="5" fillId="0" borderId="11" xfId="55" applyFont="1" applyBorder="1" applyAlignment="1">
      <alignment horizontal="left" vertical="top" wrapText="1"/>
      <protection/>
    </xf>
    <xf numFmtId="0" fontId="5" fillId="0" borderId="11" xfId="55" applyFont="1" applyFill="1" applyBorder="1" applyAlignment="1">
      <alignment vertical="top" wrapText="1"/>
      <protection/>
    </xf>
    <xf numFmtId="49" fontId="5" fillId="0" borderId="11" xfId="0" applyNumberFormat="1" applyFont="1" applyFill="1" applyBorder="1" applyAlignment="1">
      <alignment vertical="top" wrapText="1"/>
    </xf>
    <xf numFmtId="49" fontId="5" fillId="0" borderId="11" xfId="55" applyNumberFormat="1" applyFont="1" applyFill="1" applyBorder="1" applyAlignment="1">
      <alignment vertical="top" wrapText="1"/>
      <protection/>
    </xf>
    <xf numFmtId="0" fontId="11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176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/>
    </xf>
    <xf numFmtId="0" fontId="5" fillId="0" borderId="11" xfId="56" applyFont="1" applyFill="1" applyBorder="1" applyAlignment="1">
      <alignment horizontal="left" vertical="top" wrapText="1"/>
      <protection/>
    </xf>
    <xf numFmtId="0" fontId="5" fillId="0" borderId="11" xfId="56" applyFont="1" applyFill="1" applyBorder="1" applyAlignment="1">
      <alignment horizontal="center" vertical="center" wrapText="1"/>
      <protection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55" applyFont="1" applyFill="1" applyBorder="1" applyAlignment="1">
      <alignment vertical="top" wrapText="1"/>
      <protection/>
    </xf>
    <xf numFmtId="0" fontId="5" fillId="0" borderId="12" xfId="55" applyFont="1" applyBorder="1" applyAlignment="1">
      <alignment vertical="top" wrapText="1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49" fontId="5" fillId="19" borderId="11" xfId="55" applyNumberFormat="1" applyFont="1" applyFill="1" applyBorder="1" applyAlignment="1">
      <alignment horizontal="center" vertical="center"/>
      <protection/>
    </xf>
    <xf numFmtId="0" fontId="5" fillId="19" borderId="11" xfId="55" applyFont="1" applyFill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left" vertical="top" wrapText="1"/>
      <protection/>
    </xf>
    <xf numFmtId="49" fontId="5" fillId="19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/>
    </xf>
    <xf numFmtId="0" fontId="5" fillId="0" borderId="16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15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5" fillId="0" borderId="16" xfId="0" applyFont="1" applyBorder="1" applyAlignment="1">
      <alignment horizontal="left"/>
    </xf>
    <xf numFmtId="0" fontId="0" fillId="0" borderId="15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2" fillId="0" borderId="10" xfId="0" applyFont="1" applyFill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5" fillId="0" borderId="11" xfId="55" applyFont="1" applyBorder="1" applyAlignment="1">
      <alignment vertical="top" wrapText="1"/>
      <protection/>
    </xf>
    <xf numFmtId="0" fontId="5" fillId="0" borderId="11" xfId="55" applyFont="1" applyFill="1" applyBorder="1" applyAlignment="1">
      <alignment vertical="top" wrapText="1"/>
      <protection/>
    </xf>
    <xf numFmtId="0" fontId="5" fillId="0" borderId="15" xfId="0" applyFont="1" applyBorder="1" applyAlignment="1">
      <alignment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5">
      <selection activeCell="C24" sqref="C24"/>
    </sheetView>
  </sheetViews>
  <sheetFormatPr defaultColWidth="9.00390625" defaultRowHeight="12.75"/>
  <cols>
    <col min="1" max="1" width="3.125" style="0" customWidth="1"/>
    <col min="2" max="2" width="8.00390625" style="0" customWidth="1"/>
    <col min="3" max="3" width="12.00390625" style="0" customWidth="1"/>
    <col min="4" max="4" width="11.875" style="0" customWidth="1"/>
    <col min="5" max="5" width="15.375" style="0" customWidth="1"/>
    <col min="6" max="6" width="5.875" style="0" customWidth="1"/>
    <col min="7" max="7" width="5.25390625" style="0" customWidth="1"/>
    <col min="8" max="8" width="12.125" style="0" customWidth="1"/>
    <col min="9" max="14" width="5.75390625" style="0" customWidth="1"/>
    <col min="15" max="16" width="6.75390625" style="0" customWidth="1"/>
    <col min="17" max="17" width="12.625" style="0" customWidth="1"/>
  </cols>
  <sheetData>
    <row r="1" spans="1:17" ht="15.75">
      <c r="A1" s="87" t="s">
        <v>48</v>
      </c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2.75">
      <c r="A2" s="89" t="s">
        <v>71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ht="12.75">
      <c r="A3" s="81"/>
      <c r="B3" s="81"/>
      <c r="C3" s="81"/>
      <c r="D3" s="1"/>
      <c r="E3" s="1"/>
      <c r="F3" s="1"/>
      <c r="G3" s="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 ht="12.75">
      <c r="A4" s="77" t="s">
        <v>2</v>
      </c>
      <c r="B4" s="77"/>
      <c r="C4" s="77"/>
      <c r="D4" s="2">
        <v>12</v>
      </c>
      <c r="E4" s="2"/>
      <c r="F4" s="2"/>
      <c r="G4" s="2"/>
      <c r="H4" s="90"/>
      <c r="I4" s="90"/>
      <c r="J4" s="90"/>
      <c r="K4" s="90"/>
      <c r="L4" s="90"/>
      <c r="M4" s="90"/>
      <c r="N4" s="90"/>
      <c r="O4" s="90"/>
      <c r="P4" s="90"/>
      <c r="Q4" s="90"/>
    </row>
    <row r="5" spans="1:17" ht="12.75">
      <c r="A5" s="77" t="s">
        <v>6</v>
      </c>
      <c r="B5" s="77"/>
      <c r="C5" s="77"/>
      <c r="D5" s="91" t="s">
        <v>67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</row>
    <row r="6" spans="1:17" ht="12.75">
      <c r="A6" s="77" t="s">
        <v>3</v>
      </c>
      <c r="B6" s="77"/>
      <c r="C6" s="77"/>
      <c r="D6" s="78" t="s">
        <v>68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 ht="12.75">
      <c r="A7" s="5" t="s">
        <v>7</v>
      </c>
      <c r="B7" s="5"/>
      <c r="C7" s="5"/>
      <c r="D7" s="41" t="s">
        <v>69</v>
      </c>
      <c r="E7" s="41"/>
      <c r="F7" s="42"/>
      <c r="G7" s="4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17" ht="117.75" customHeight="1">
      <c r="A8" s="84" t="s">
        <v>5</v>
      </c>
      <c r="B8" s="84"/>
      <c r="C8" s="84"/>
      <c r="D8" s="85" t="s">
        <v>70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</row>
    <row r="9" spans="1:17" ht="15.75">
      <c r="A9" s="79" t="s">
        <v>4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 ht="12.75" customHeight="1">
      <c r="A10" s="80" t="s">
        <v>0</v>
      </c>
      <c r="B10" s="80" t="s">
        <v>13</v>
      </c>
      <c r="C10" s="92" t="s">
        <v>17</v>
      </c>
      <c r="D10" s="92" t="s">
        <v>8</v>
      </c>
      <c r="E10" s="92" t="s">
        <v>9</v>
      </c>
      <c r="F10" s="82" t="s">
        <v>15</v>
      </c>
      <c r="G10" s="82" t="s">
        <v>16</v>
      </c>
      <c r="H10" s="80" t="s">
        <v>12</v>
      </c>
      <c r="I10" s="86"/>
      <c r="J10" s="86"/>
      <c r="K10" s="86"/>
      <c r="L10" s="86"/>
      <c r="M10" s="86"/>
      <c r="N10" s="86"/>
      <c r="O10" s="86"/>
      <c r="P10" s="86"/>
      <c r="Q10" s="86"/>
    </row>
    <row r="11" spans="1:17" ht="52.5" customHeight="1">
      <c r="A11" s="80"/>
      <c r="B11" s="80"/>
      <c r="C11" s="93"/>
      <c r="D11" s="93"/>
      <c r="E11" s="93"/>
      <c r="F11" s="83"/>
      <c r="G11" s="83"/>
      <c r="H11" s="80"/>
      <c r="I11" s="11">
        <v>1</v>
      </c>
      <c r="J11" s="11">
        <v>2</v>
      </c>
      <c r="K11" s="11">
        <v>3</v>
      </c>
      <c r="L11" s="11">
        <v>4</v>
      </c>
      <c r="M11" s="11">
        <v>5</v>
      </c>
      <c r="N11" s="11">
        <v>6</v>
      </c>
      <c r="O11" s="12" t="s">
        <v>1</v>
      </c>
      <c r="P11" s="12" t="s">
        <v>10</v>
      </c>
      <c r="Q11" s="12" t="s">
        <v>11</v>
      </c>
    </row>
    <row r="12" spans="1:17" ht="12.75">
      <c r="A12" s="8"/>
      <c r="B12" s="8"/>
      <c r="C12" s="10"/>
      <c r="D12" s="10"/>
      <c r="E12" s="10"/>
      <c r="F12" s="10"/>
      <c r="G12" s="10"/>
      <c r="H12" s="9"/>
      <c r="I12" s="11"/>
      <c r="J12" s="11"/>
      <c r="K12" s="11"/>
      <c r="L12" s="11"/>
      <c r="M12" s="11"/>
      <c r="N12" s="11"/>
      <c r="O12" s="12"/>
      <c r="P12" s="12"/>
      <c r="Q12" s="12"/>
    </row>
    <row r="13" spans="1:17" ht="38.25">
      <c r="A13" s="15">
        <v>1</v>
      </c>
      <c r="B13" s="50" t="s">
        <v>54</v>
      </c>
      <c r="C13" s="43" t="s">
        <v>132</v>
      </c>
      <c r="D13" s="16" t="s">
        <v>18</v>
      </c>
      <c r="E13" s="16" t="s">
        <v>24</v>
      </c>
      <c r="F13" s="22" t="s">
        <v>19</v>
      </c>
      <c r="G13" s="22" t="s">
        <v>19</v>
      </c>
      <c r="H13" s="37" t="s">
        <v>25</v>
      </c>
      <c r="I13" s="20">
        <v>12</v>
      </c>
      <c r="J13" s="20">
        <v>15</v>
      </c>
      <c r="K13" s="20">
        <v>9</v>
      </c>
      <c r="L13" s="20">
        <v>19</v>
      </c>
      <c r="M13" s="20">
        <v>12</v>
      </c>
      <c r="N13" s="20">
        <v>0</v>
      </c>
      <c r="O13" s="20">
        <f aca="true" t="shared" si="0" ref="O13:O24">SUM(I13:N13)</f>
        <v>67</v>
      </c>
      <c r="P13" s="20">
        <v>231</v>
      </c>
      <c r="Q13" s="55" t="s">
        <v>96</v>
      </c>
    </row>
    <row r="14" spans="1:17" ht="38.25">
      <c r="A14" s="15">
        <v>2</v>
      </c>
      <c r="B14" s="50" t="s">
        <v>36</v>
      </c>
      <c r="C14" s="58" t="s">
        <v>133</v>
      </c>
      <c r="D14" s="16" t="s">
        <v>18</v>
      </c>
      <c r="E14" s="17" t="s">
        <v>20</v>
      </c>
      <c r="F14" s="18">
        <v>7</v>
      </c>
      <c r="G14" s="18">
        <v>7</v>
      </c>
      <c r="H14" s="38" t="s">
        <v>21</v>
      </c>
      <c r="I14" s="20">
        <v>16</v>
      </c>
      <c r="J14" s="20">
        <v>3</v>
      </c>
      <c r="K14" s="20">
        <v>11</v>
      </c>
      <c r="L14" s="20">
        <v>11</v>
      </c>
      <c r="M14" s="20">
        <v>10</v>
      </c>
      <c r="N14" s="20">
        <v>4</v>
      </c>
      <c r="O14" s="20">
        <f t="shared" si="0"/>
        <v>55</v>
      </c>
      <c r="P14" s="20">
        <v>231</v>
      </c>
      <c r="Q14" s="21" t="s">
        <v>96</v>
      </c>
    </row>
    <row r="15" spans="1:17" ht="38.25">
      <c r="A15" s="15">
        <v>3</v>
      </c>
      <c r="B15" s="50" t="s">
        <v>49</v>
      </c>
      <c r="C15" s="43" t="s">
        <v>134</v>
      </c>
      <c r="D15" s="25" t="s">
        <v>18</v>
      </c>
      <c r="E15" s="25" t="s">
        <v>31</v>
      </c>
      <c r="F15" s="15">
        <v>7</v>
      </c>
      <c r="G15" s="15">
        <v>7</v>
      </c>
      <c r="H15" s="27" t="s">
        <v>32</v>
      </c>
      <c r="I15" s="20">
        <v>2</v>
      </c>
      <c r="J15" s="20">
        <v>7</v>
      </c>
      <c r="K15" s="20">
        <v>13</v>
      </c>
      <c r="L15" s="20">
        <v>20</v>
      </c>
      <c r="M15" s="20">
        <v>7</v>
      </c>
      <c r="N15" s="20">
        <v>4</v>
      </c>
      <c r="O15" s="20">
        <f t="shared" si="0"/>
        <v>53</v>
      </c>
      <c r="P15" s="20">
        <v>231</v>
      </c>
      <c r="Q15" s="23" t="s">
        <v>96</v>
      </c>
    </row>
    <row r="16" spans="1:18" ht="40.5" customHeight="1">
      <c r="A16" s="15">
        <v>4</v>
      </c>
      <c r="B16" s="50" t="s">
        <v>33</v>
      </c>
      <c r="C16" s="43" t="s">
        <v>135</v>
      </c>
      <c r="D16" s="25" t="s">
        <v>18</v>
      </c>
      <c r="E16" s="25" t="s">
        <v>31</v>
      </c>
      <c r="F16" s="15">
        <v>7</v>
      </c>
      <c r="G16" s="15">
        <v>7</v>
      </c>
      <c r="H16" s="27" t="s">
        <v>32</v>
      </c>
      <c r="I16" s="20">
        <v>2</v>
      </c>
      <c r="J16" s="20">
        <v>13</v>
      </c>
      <c r="K16" s="20">
        <v>6</v>
      </c>
      <c r="L16" s="20">
        <v>13</v>
      </c>
      <c r="M16" s="20">
        <v>8</v>
      </c>
      <c r="N16" s="20">
        <v>0</v>
      </c>
      <c r="O16" s="20">
        <f t="shared" si="0"/>
        <v>42</v>
      </c>
      <c r="P16" s="20">
        <v>231</v>
      </c>
      <c r="Q16" s="23" t="s">
        <v>96</v>
      </c>
      <c r="R16" s="14"/>
    </row>
    <row r="17" spans="1:18" ht="40.5" customHeight="1">
      <c r="A17" s="15">
        <v>5</v>
      </c>
      <c r="B17" s="50" t="s">
        <v>51</v>
      </c>
      <c r="C17" s="43" t="s">
        <v>136</v>
      </c>
      <c r="D17" s="25" t="s">
        <v>18</v>
      </c>
      <c r="E17" s="25" t="s">
        <v>31</v>
      </c>
      <c r="F17" s="15">
        <v>7</v>
      </c>
      <c r="G17" s="15">
        <v>7</v>
      </c>
      <c r="H17" s="27" t="s">
        <v>32</v>
      </c>
      <c r="I17" s="20">
        <v>2</v>
      </c>
      <c r="J17" s="20">
        <v>2</v>
      </c>
      <c r="K17" s="20">
        <v>9</v>
      </c>
      <c r="L17" s="20">
        <v>14</v>
      </c>
      <c r="M17" s="20">
        <v>10</v>
      </c>
      <c r="N17" s="20">
        <v>2</v>
      </c>
      <c r="O17" s="20">
        <f t="shared" si="0"/>
        <v>39</v>
      </c>
      <c r="P17" s="20">
        <v>231</v>
      </c>
      <c r="Q17" s="23" t="s">
        <v>96</v>
      </c>
      <c r="R17" s="14"/>
    </row>
    <row r="18" spans="1:18" ht="40.5" customHeight="1">
      <c r="A18" s="15">
        <v>6</v>
      </c>
      <c r="B18" s="50" t="s">
        <v>35</v>
      </c>
      <c r="C18" s="58" t="s">
        <v>137</v>
      </c>
      <c r="D18" s="25" t="s">
        <v>18</v>
      </c>
      <c r="E18" s="25" t="s">
        <v>31</v>
      </c>
      <c r="F18" s="15">
        <v>7</v>
      </c>
      <c r="G18" s="15">
        <v>7</v>
      </c>
      <c r="H18" s="27" t="s">
        <v>32</v>
      </c>
      <c r="I18" s="20">
        <v>2</v>
      </c>
      <c r="J18" s="20">
        <v>3</v>
      </c>
      <c r="K18" s="20">
        <v>13</v>
      </c>
      <c r="L18" s="20">
        <v>8</v>
      </c>
      <c r="M18" s="20">
        <v>6</v>
      </c>
      <c r="N18" s="20">
        <v>5</v>
      </c>
      <c r="O18" s="20">
        <f t="shared" si="0"/>
        <v>37</v>
      </c>
      <c r="P18" s="20">
        <v>231</v>
      </c>
      <c r="Q18" s="23" t="s">
        <v>96</v>
      </c>
      <c r="R18" s="14"/>
    </row>
    <row r="19" spans="1:18" ht="40.5" customHeight="1">
      <c r="A19" s="15">
        <v>7</v>
      </c>
      <c r="B19" s="50" t="s">
        <v>50</v>
      </c>
      <c r="C19" s="43" t="s">
        <v>138</v>
      </c>
      <c r="D19" s="25" t="s">
        <v>18</v>
      </c>
      <c r="E19" s="25" t="s">
        <v>31</v>
      </c>
      <c r="F19" s="15">
        <v>7</v>
      </c>
      <c r="G19" s="15">
        <v>7</v>
      </c>
      <c r="H19" s="27" t="s">
        <v>32</v>
      </c>
      <c r="I19" s="24">
        <v>3</v>
      </c>
      <c r="J19" s="24">
        <v>0</v>
      </c>
      <c r="K19" s="24">
        <v>13</v>
      </c>
      <c r="L19" s="24">
        <v>6</v>
      </c>
      <c r="M19" s="24">
        <v>4</v>
      </c>
      <c r="N19" s="24">
        <v>2</v>
      </c>
      <c r="O19" s="20">
        <f t="shared" si="0"/>
        <v>28</v>
      </c>
      <c r="P19" s="20">
        <v>231</v>
      </c>
      <c r="Q19" s="15" t="s">
        <v>96</v>
      </c>
      <c r="R19" s="14"/>
    </row>
    <row r="20" spans="1:18" ht="40.5" customHeight="1">
      <c r="A20" s="15">
        <v>8</v>
      </c>
      <c r="B20" s="50" t="s">
        <v>34</v>
      </c>
      <c r="C20" s="43" t="s">
        <v>139</v>
      </c>
      <c r="D20" s="25" t="s">
        <v>18</v>
      </c>
      <c r="E20" s="25" t="s">
        <v>31</v>
      </c>
      <c r="F20" s="15">
        <v>7</v>
      </c>
      <c r="G20" s="15">
        <v>7</v>
      </c>
      <c r="H20" s="27" t="s">
        <v>32</v>
      </c>
      <c r="I20" s="20">
        <v>4</v>
      </c>
      <c r="J20" s="20">
        <v>6</v>
      </c>
      <c r="K20" s="20">
        <v>10</v>
      </c>
      <c r="L20" s="20">
        <v>7</v>
      </c>
      <c r="M20" s="20">
        <v>0</v>
      </c>
      <c r="N20" s="20">
        <v>0</v>
      </c>
      <c r="O20" s="20">
        <f t="shared" si="0"/>
        <v>27</v>
      </c>
      <c r="P20" s="20">
        <v>231</v>
      </c>
      <c r="Q20" s="23" t="s">
        <v>96</v>
      </c>
      <c r="R20" s="14"/>
    </row>
    <row r="21" spans="1:18" ht="40.5" customHeight="1">
      <c r="A21" s="15">
        <v>9</v>
      </c>
      <c r="B21" s="50" t="s">
        <v>37</v>
      </c>
      <c r="C21" s="43" t="s">
        <v>140</v>
      </c>
      <c r="D21" s="25" t="s">
        <v>18</v>
      </c>
      <c r="E21" s="25" t="s">
        <v>31</v>
      </c>
      <c r="F21" s="15">
        <v>7</v>
      </c>
      <c r="G21" s="15">
        <v>7</v>
      </c>
      <c r="H21" s="27" t="s">
        <v>32</v>
      </c>
      <c r="I21" s="20">
        <v>5</v>
      </c>
      <c r="J21" s="20">
        <v>9</v>
      </c>
      <c r="K21" s="20">
        <v>7</v>
      </c>
      <c r="L21" s="20">
        <v>0</v>
      </c>
      <c r="M21" s="20">
        <v>4</v>
      </c>
      <c r="N21" s="20">
        <v>2</v>
      </c>
      <c r="O21" s="20">
        <f t="shared" si="0"/>
        <v>27</v>
      </c>
      <c r="P21" s="20">
        <v>231</v>
      </c>
      <c r="Q21" s="23" t="s">
        <v>96</v>
      </c>
      <c r="R21" s="14"/>
    </row>
    <row r="22" spans="1:18" ht="40.5" customHeight="1">
      <c r="A22" s="15">
        <v>10</v>
      </c>
      <c r="B22" s="50" t="s">
        <v>53</v>
      </c>
      <c r="C22" s="43" t="s">
        <v>141</v>
      </c>
      <c r="D22" s="25" t="s">
        <v>18</v>
      </c>
      <c r="E22" s="25" t="s">
        <v>31</v>
      </c>
      <c r="F22" s="15">
        <v>7</v>
      </c>
      <c r="G22" s="15">
        <v>7</v>
      </c>
      <c r="H22" s="27" t="s">
        <v>32</v>
      </c>
      <c r="I22" s="20">
        <v>1</v>
      </c>
      <c r="J22" s="20">
        <v>1</v>
      </c>
      <c r="K22" s="20">
        <v>11</v>
      </c>
      <c r="L22" s="20">
        <v>6</v>
      </c>
      <c r="M22" s="20">
        <v>2</v>
      </c>
      <c r="N22" s="20">
        <v>2</v>
      </c>
      <c r="O22" s="20">
        <f t="shared" si="0"/>
        <v>23</v>
      </c>
      <c r="P22" s="20">
        <v>231</v>
      </c>
      <c r="Q22" s="23" t="s">
        <v>96</v>
      </c>
      <c r="R22" s="14"/>
    </row>
    <row r="23" spans="1:18" ht="40.5" customHeight="1">
      <c r="A23" s="15">
        <v>11</v>
      </c>
      <c r="B23" s="50" t="s">
        <v>30</v>
      </c>
      <c r="C23" s="58" t="s">
        <v>142</v>
      </c>
      <c r="D23" s="25" t="s">
        <v>18</v>
      </c>
      <c r="E23" s="25" t="s">
        <v>31</v>
      </c>
      <c r="F23" s="15">
        <v>7</v>
      </c>
      <c r="G23" s="15">
        <v>7</v>
      </c>
      <c r="H23" s="27" t="s">
        <v>32</v>
      </c>
      <c r="I23" s="20">
        <v>0</v>
      </c>
      <c r="J23" s="20">
        <v>0</v>
      </c>
      <c r="K23" s="20">
        <v>3</v>
      </c>
      <c r="L23" s="20">
        <v>7</v>
      </c>
      <c r="M23" s="20">
        <v>0</v>
      </c>
      <c r="N23" s="20">
        <v>2</v>
      </c>
      <c r="O23" s="20">
        <f t="shared" si="0"/>
        <v>12</v>
      </c>
      <c r="P23" s="20">
        <v>231</v>
      </c>
      <c r="Q23" s="23" t="s">
        <v>96</v>
      </c>
      <c r="R23" s="14"/>
    </row>
    <row r="24" spans="1:18" ht="40.5" customHeight="1">
      <c r="A24" s="15">
        <v>12</v>
      </c>
      <c r="B24" s="50" t="s">
        <v>52</v>
      </c>
      <c r="C24" s="58" t="s">
        <v>143</v>
      </c>
      <c r="D24" s="25" t="s">
        <v>26</v>
      </c>
      <c r="E24" s="25" t="s">
        <v>27</v>
      </c>
      <c r="F24" s="15">
        <v>7</v>
      </c>
      <c r="G24" s="15">
        <v>7</v>
      </c>
      <c r="H24" s="27" t="s">
        <v>28</v>
      </c>
      <c r="I24" s="20">
        <v>2.5</v>
      </c>
      <c r="J24" s="20">
        <v>0</v>
      </c>
      <c r="K24" s="20">
        <v>1</v>
      </c>
      <c r="L24" s="20">
        <v>4</v>
      </c>
      <c r="M24" s="20">
        <v>0</v>
      </c>
      <c r="N24" s="20">
        <v>2</v>
      </c>
      <c r="O24" s="20">
        <f t="shared" si="0"/>
        <v>9.5</v>
      </c>
      <c r="P24" s="20">
        <v>231</v>
      </c>
      <c r="Q24" s="23" t="s">
        <v>96</v>
      </c>
      <c r="R24" s="14"/>
    </row>
    <row r="25" spans="1:18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12.75">
      <c r="A26" s="75" t="s">
        <v>7</v>
      </c>
      <c r="B26" s="75"/>
      <c r="C26" s="75"/>
      <c r="D26" s="41" t="s">
        <v>69</v>
      </c>
      <c r="E26" s="41"/>
      <c r="F26" s="42"/>
      <c r="G26" s="4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14"/>
    </row>
    <row r="27" spans="1:18" ht="120.75" customHeight="1">
      <c r="A27" s="76" t="s">
        <v>5</v>
      </c>
      <c r="B27" s="76"/>
      <c r="C27" s="76"/>
      <c r="D27" s="85" t="s">
        <v>70</v>
      </c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14"/>
    </row>
    <row r="28" spans="1:18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</sheetData>
  <sheetProtection/>
  <autoFilter ref="A12:Q24">
    <sortState ref="A13:Q29">
      <sortCondition descending="1" sortBy="value" ref="O13:O29"/>
    </sortState>
  </autoFilter>
  <mergeCells count="25">
    <mergeCell ref="A1:Q1"/>
    <mergeCell ref="A2:Q2"/>
    <mergeCell ref="A5:C5"/>
    <mergeCell ref="H4:Q4"/>
    <mergeCell ref="D5:Q5"/>
    <mergeCell ref="D27:Q27"/>
    <mergeCell ref="D10:D11"/>
    <mergeCell ref="E10:E11"/>
    <mergeCell ref="B10:B11"/>
    <mergeCell ref="C10:C11"/>
    <mergeCell ref="A3:C3"/>
    <mergeCell ref="G10:G11"/>
    <mergeCell ref="A8:C8"/>
    <mergeCell ref="F10:F11"/>
    <mergeCell ref="D8:Q8"/>
    <mergeCell ref="I10:Q10"/>
    <mergeCell ref="H3:Q3"/>
    <mergeCell ref="A4:C4"/>
    <mergeCell ref="A26:C26"/>
    <mergeCell ref="A27:C27"/>
    <mergeCell ref="A6:C6"/>
    <mergeCell ref="D6:Q6"/>
    <mergeCell ref="A9:Q9"/>
    <mergeCell ref="A10:A11"/>
    <mergeCell ref="H10:H11"/>
  </mergeCells>
  <printOptions/>
  <pageMargins left="0.3937007874015748" right="0.3937007874015748" top="1.1811023622047245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20">
      <selection activeCell="D25" sqref="D25"/>
    </sheetView>
  </sheetViews>
  <sheetFormatPr defaultColWidth="9.00390625" defaultRowHeight="12.75"/>
  <cols>
    <col min="1" max="1" width="3.75390625" style="0" customWidth="1"/>
    <col min="2" max="2" width="9.125" style="0" customWidth="1"/>
    <col min="3" max="3" width="17.125" style="0" customWidth="1"/>
    <col min="4" max="4" width="14.625" style="0" customWidth="1"/>
    <col min="5" max="5" width="16.875" style="0" customWidth="1"/>
    <col min="6" max="6" width="6.625" style="0" customWidth="1"/>
    <col min="7" max="7" width="6.75390625" style="0" customWidth="1"/>
    <col min="8" max="8" width="16.875" style="0" customWidth="1"/>
    <col min="9" max="14" width="5.75390625" style="0" customWidth="1"/>
    <col min="15" max="16" width="7.125" style="0" customWidth="1"/>
    <col min="17" max="17" width="12.875" style="0" customWidth="1"/>
  </cols>
  <sheetData>
    <row r="1" spans="1:17" ht="15.75">
      <c r="A1" s="87" t="s">
        <v>48</v>
      </c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2.75">
      <c r="A2" s="89" t="s">
        <v>44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ht="12.75">
      <c r="A3" s="3"/>
      <c r="B3" s="3"/>
      <c r="C3" s="3"/>
      <c r="D3" s="3"/>
      <c r="E3" s="3"/>
      <c r="F3" s="3"/>
      <c r="G3" s="3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2.75">
      <c r="A4" s="77" t="s">
        <v>2</v>
      </c>
      <c r="B4" s="77"/>
      <c r="C4" s="77"/>
      <c r="D4" s="7">
        <v>16</v>
      </c>
      <c r="E4" s="7"/>
      <c r="F4" s="7"/>
      <c r="G4" s="7"/>
      <c r="H4" s="90"/>
      <c r="I4" s="90"/>
      <c r="J4" s="90"/>
      <c r="K4" s="90"/>
      <c r="L4" s="90"/>
      <c r="M4" s="90"/>
      <c r="N4" s="90"/>
      <c r="O4" s="90"/>
      <c r="P4" s="90"/>
      <c r="Q4" s="90"/>
    </row>
    <row r="5" spans="1:17" ht="12.75">
      <c r="A5" s="77" t="s">
        <v>6</v>
      </c>
      <c r="B5" s="77"/>
      <c r="C5" s="77"/>
      <c r="D5" s="91" t="s">
        <v>67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</row>
    <row r="6" spans="1:17" ht="12.75">
      <c r="A6" s="77" t="s">
        <v>3</v>
      </c>
      <c r="B6" s="77"/>
      <c r="C6" s="77"/>
      <c r="D6" s="78" t="s">
        <v>68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 ht="12.75">
      <c r="A7" s="5" t="s">
        <v>7</v>
      </c>
      <c r="B7" s="5"/>
      <c r="C7" s="5"/>
      <c r="D7" s="41" t="s">
        <v>69</v>
      </c>
      <c r="E7" s="41"/>
      <c r="F7" s="42"/>
      <c r="G7" s="4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17" ht="121.5" customHeight="1">
      <c r="A8" s="84" t="s">
        <v>5</v>
      </c>
      <c r="B8" s="84"/>
      <c r="C8" s="84"/>
      <c r="D8" s="85" t="s">
        <v>70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</row>
    <row r="9" spans="1:17" ht="15.75">
      <c r="A9" s="79" t="s">
        <v>4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 ht="12.75" customHeight="1">
      <c r="A10" s="80" t="s">
        <v>0</v>
      </c>
      <c r="B10" s="80" t="s">
        <v>13</v>
      </c>
      <c r="C10" s="92" t="s">
        <v>17</v>
      </c>
      <c r="D10" s="92" t="s">
        <v>8</v>
      </c>
      <c r="E10" s="92" t="s">
        <v>9</v>
      </c>
      <c r="F10" s="82" t="s">
        <v>15</v>
      </c>
      <c r="G10" s="82" t="s">
        <v>16</v>
      </c>
      <c r="H10" s="80" t="s">
        <v>12</v>
      </c>
      <c r="I10" s="86"/>
      <c r="J10" s="86"/>
      <c r="K10" s="86"/>
      <c r="L10" s="86"/>
      <c r="M10" s="86"/>
      <c r="N10" s="86"/>
      <c r="O10" s="86"/>
      <c r="P10" s="86"/>
      <c r="Q10" s="86"/>
    </row>
    <row r="11" spans="1:17" ht="55.5" customHeight="1">
      <c r="A11" s="80"/>
      <c r="B11" s="80"/>
      <c r="C11" s="93"/>
      <c r="D11" s="93"/>
      <c r="E11" s="93"/>
      <c r="F11" s="83"/>
      <c r="G11" s="83"/>
      <c r="H11" s="80"/>
      <c r="I11" s="11">
        <v>1</v>
      </c>
      <c r="J11" s="11">
        <v>2</v>
      </c>
      <c r="K11" s="11">
        <v>3</v>
      </c>
      <c r="L11" s="11">
        <v>4</v>
      </c>
      <c r="M11" s="11">
        <v>5</v>
      </c>
      <c r="N11" s="11">
        <v>6</v>
      </c>
      <c r="O11" s="12" t="s">
        <v>1</v>
      </c>
      <c r="P11" s="12" t="s">
        <v>10</v>
      </c>
      <c r="Q11" s="12" t="s">
        <v>11</v>
      </c>
    </row>
    <row r="12" spans="1:17" ht="12.75">
      <c r="A12" s="8"/>
      <c r="B12" s="8"/>
      <c r="C12" s="8"/>
      <c r="D12" s="8"/>
      <c r="E12" s="8"/>
      <c r="F12" s="8"/>
      <c r="G12" s="8"/>
      <c r="H12" s="9"/>
      <c r="I12" s="11"/>
      <c r="J12" s="11"/>
      <c r="K12" s="11"/>
      <c r="L12" s="11"/>
      <c r="M12" s="11"/>
      <c r="N12" s="11"/>
      <c r="O12" s="12"/>
      <c r="P12" s="12"/>
      <c r="Q12" s="12"/>
    </row>
    <row r="13" spans="1:17" ht="38.25">
      <c r="A13" s="28">
        <v>1</v>
      </c>
      <c r="B13" s="50" t="s">
        <v>75</v>
      </c>
      <c r="C13" s="43" t="s">
        <v>116</v>
      </c>
      <c r="D13" s="25" t="s">
        <v>18</v>
      </c>
      <c r="E13" s="25" t="s">
        <v>22</v>
      </c>
      <c r="F13" s="15">
        <v>8</v>
      </c>
      <c r="G13" s="15">
        <v>8</v>
      </c>
      <c r="H13" s="26" t="s">
        <v>23</v>
      </c>
      <c r="I13" s="20">
        <v>12</v>
      </c>
      <c r="J13" s="20">
        <v>18</v>
      </c>
      <c r="K13" s="20">
        <v>18</v>
      </c>
      <c r="L13" s="20">
        <v>24</v>
      </c>
      <c r="M13" s="20">
        <v>15</v>
      </c>
      <c r="N13" s="20">
        <v>4</v>
      </c>
      <c r="O13" s="20">
        <f aca="true" t="shared" si="0" ref="O13:O28">SUM(I13:N13)</f>
        <v>91</v>
      </c>
      <c r="P13" s="20">
        <v>231</v>
      </c>
      <c r="Q13" s="74" t="s">
        <v>97</v>
      </c>
    </row>
    <row r="14" spans="1:17" ht="38.25">
      <c r="A14" s="28">
        <v>2</v>
      </c>
      <c r="B14" s="50" t="s">
        <v>74</v>
      </c>
      <c r="C14" s="58" t="s">
        <v>117</v>
      </c>
      <c r="D14" s="73" t="s">
        <v>18</v>
      </c>
      <c r="E14" s="73" t="s">
        <v>20</v>
      </c>
      <c r="F14" s="31">
        <v>8</v>
      </c>
      <c r="G14" s="31">
        <v>8</v>
      </c>
      <c r="H14" s="19" t="s">
        <v>21</v>
      </c>
      <c r="I14" s="32">
        <v>12</v>
      </c>
      <c r="J14" s="32">
        <v>11</v>
      </c>
      <c r="K14" s="32">
        <v>12</v>
      </c>
      <c r="L14" s="32">
        <v>29</v>
      </c>
      <c r="M14" s="32">
        <v>9</v>
      </c>
      <c r="N14" s="32">
        <v>1</v>
      </c>
      <c r="O14" s="33">
        <f t="shared" si="0"/>
        <v>74</v>
      </c>
      <c r="P14" s="20">
        <v>231</v>
      </c>
      <c r="Q14" s="71" t="s">
        <v>97</v>
      </c>
    </row>
    <row r="15" spans="1:17" ht="38.25">
      <c r="A15" s="28">
        <v>3</v>
      </c>
      <c r="B15" s="50" t="s">
        <v>81</v>
      </c>
      <c r="C15" s="43" t="s">
        <v>118</v>
      </c>
      <c r="D15" s="17" t="s">
        <v>18</v>
      </c>
      <c r="E15" s="17" t="s">
        <v>20</v>
      </c>
      <c r="F15" s="31">
        <v>8</v>
      </c>
      <c r="G15" s="31">
        <v>8</v>
      </c>
      <c r="H15" s="19" t="s">
        <v>21</v>
      </c>
      <c r="I15" s="32">
        <v>10</v>
      </c>
      <c r="J15" s="32">
        <v>9</v>
      </c>
      <c r="K15" s="32">
        <v>13</v>
      </c>
      <c r="L15" s="32">
        <v>23</v>
      </c>
      <c r="M15" s="32">
        <v>11</v>
      </c>
      <c r="N15" s="32">
        <v>1</v>
      </c>
      <c r="O15" s="33">
        <f t="shared" si="0"/>
        <v>67</v>
      </c>
      <c r="P15" s="20">
        <v>231</v>
      </c>
      <c r="Q15" s="70" t="s">
        <v>96</v>
      </c>
    </row>
    <row r="16" spans="1:17" ht="38.25">
      <c r="A16" s="28">
        <v>4</v>
      </c>
      <c r="B16" s="50" t="s">
        <v>84</v>
      </c>
      <c r="C16" s="63" t="s">
        <v>119</v>
      </c>
      <c r="D16" s="25" t="s">
        <v>18</v>
      </c>
      <c r="E16" s="25" t="s">
        <v>24</v>
      </c>
      <c r="F16" s="15">
        <v>8</v>
      </c>
      <c r="G16" s="15">
        <v>8</v>
      </c>
      <c r="H16" s="16" t="s">
        <v>25</v>
      </c>
      <c r="I16" s="20">
        <v>14</v>
      </c>
      <c r="J16" s="20">
        <v>5</v>
      </c>
      <c r="K16" s="20">
        <v>3</v>
      </c>
      <c r="L16" s="20">
        <v>14</v>
      </c>
      <c r="M16" s="20">
        <v>12</v>
      </c>
      <c r="N16" s="20">
        <v>2</v>
      </c>
      <c r="O16" s="20">
        <f t="shared" si="0"/>
        <v>50</v>
      </c>
      <c r="P16" s="20">
        <v>231</v>
      </c>
      <c r="Q16" s="22" t="s">
        <v>96</v>
      </c>
    </row>
    <row r="17" spans="1:17" ht="38.25">
      <c r="A17" s="28">
        <v>5</v>
      </c>
      <c r="B17" s="50" t="s">
        <v>85</v>
      </c>
      <c r="C17" s="44" t="s">
        <v>120</v>
      </c>
      <c r="D17" s="25" t="s">
        <v>18</v>
      </c>
      <c r="E17" s="25" t="s">
        <v>22</v>
      </c>
      <c r="F17" s="15">
        <v>8</v>
      </c>
      <c r="G17" s="15">
        <v>8</v>
      </c>
      <c r="H17" s="26" t="s">
        <v>23</v>
      </c>
      <c r="I17" s="20">
        <v>4</v>
      </c>
      <c r="J17" s="20">
        <v>12</v>
      </c>
      <c r="K17" s="20">
        <v>5</v>
      </c>
      <c r="L17" s="20">
        <v>17</v>
      </c>
      <c r="M17" s="20">
        <v>9</v>
      </c>
      <c r="N17" s="20">
        <v>0</v>
      </c>
      <c r="O17" s="20">
        <f t="shared" si="0"/>
        <v>47</v>
      </c>
      <c r="P17" s="20">
        <v>231</v>
      </c>
      <c r="Q17" s="22" t="s">
        <v>96</v>
      </c>
    </row>
    <row r="18" spans="1:17" ht="38.25">
      <c r="A18" s="28">
        <v>6</v>
      </c>
      <c r="B18" s="50" t="s">
        <v>77</v>
      </c>
      <c r="C18" s="43" t="s">
        <v>121</v>
      </c>
      <c r="D18" s="25" t="s">
        <v>26</v>
      </c>
      <c r="E18" s="25" t="s">
        <v>27</v>
      </c>
      <c r="F18" s="15">
        <v>8</v>
      </c>
      <c r="G18" s="15">
        <v>8</v>
      </c>
      <c r="H18" s="26" t="s">
        <v>28</v>
      </c>
      <c r="I18" s="20">
        <v>1</v>
      </c>
      <c r="J18" s="20">
        <v>10</v>
      </c>
      <c r="K18" s="20">
        <v>2</v>
      </c>
      <c r="L18" s="20">
        <v>10</v>
      </c>
      <c r="M18" s="20">
        <v>6</v>
      </c>
      <c r="N18" s="20">
        <v>4</v>
      </c>
      <c r="O18" s="20">
        <f t="shared" si="0"/>
        <v>33</v>
      </c>
      <c r="P18" s="20">
        <v>231</v>
      </c>
      <c r="Q18" s="22" t="s">
        <v>96</v>
      </c>
    </row>
    <row r="19" spans="1:17" ht="38.25">
      <c r="A19" s="28">
        <v>7</v>
      </c>
      <c r="B19" s="50" t="s">
        <v>72</v>
      </c>
      <c r="C19" s="43" t="s">
        <v>122</v>
      </c>
      <c r="D19" s="17" t="s">
        <v>18</v>
      </c>
      <c r="E19" s="17" t="s">
        <v>39</v>
      </c>
      <c r="F19" s="31">
        <v>8</v>
      </c>
      <c r="G19" s="31">
        <v>8</v>
      </c>
      <c r="H19" s="19" t="s">
        <v>40</v>
      </c>
      <c r="I19" s="32">
        <v>1</v>
      </c>
      <c r="J19" s="32">
        <v>8</v>
      </c>
      <c r="K19" s="32">
        <v>3</v>
      </c>
      <c r="L19" s="32">
        <v>16</v>
      </c>
      <c r="M19" s="32">
        <v>1</v>
      </c>
      <c r="N19" s="32">
        <v>2</v>
      </c>
      <c r="O19" s="33">
        <f t="shared" si="0"/>
        <v>31</v>
      </c>
      <c r="P19" s="20">
        <v>231</v>
      </c>
      <c r="Q19" s="34" t="s">
        <v>96</v>
      </c>
    </row>
    <row r="20" spans="1:17" ht="38.25">
      <c r="A20" s="28">
        <v>8</v>
      </c>
      <c r="B20" s="50" t="s">
        <v>73</v>
      </c>
      <c r="C20" s="58" t="s">
        <v>123</v>
      </c>
      <c r="D20" s="17" t="s">
        <v>18</v>
      </c>
      <c r="E20" s="35" t="s">
        <v>39</v>
      </c>
      <c r="F20" s="31">
        <v>8</v>
      </c>
      <c r="G20" s="31">
        <v>8</v>
      </c>
      <c r="H20" s="19" t="s">
        <v>40</v>
      </c>
      <c r="I20" s="32">
        <v>0</v>
      </c>
      <c r="J20" s="32">
        <v>5</v>
      </c>
      <c r="K20" s="32">
        <v>2</v>
      </c>
      <c r="L20" s="32">
        <v>18</v>
      </c>
      <c r="M20" s="32">
        <v>3</v>
      </c>
      <c r="N20" s="32">
        <v>2</v>
      </c>
      <c r="O20" s="33">
        <f t="shared" si="0"/>
        <v>30</v>
      </c>
      <c r="P20" s="20">
        <v>231</v>
      </c>
      <c r="Q20" s="34" t="s">
        <v>96</v>
      </c>
    </row>
    <row r="21" spans="1:17" ht="38.25">
      <c r="A21" s="28">
        <v>9</v>
      </c>
      <c r="B21" s="50" t="s">
        <v>82</v>
      </c>
      <c r="C21" s="43" t="s">
        <v>124</v>
      </c>
      <c r="D21" s="17" t="s">
        <v>18</v>
      </c>
      <c r="E21" s="17" t="s">
        <v>39</v>
      </c>
      <c r="F21" s="31">
        <v>8</v>
      </c>
      <c r="G21" s="31">
        <v>8</v>
      </c>
      <c r="H21" s="19" t="s">
        <v>40</v>
      </c>
      <c r="I21" s="32">
        <v>0</v>
      </c>
      <c r="J21" s="32">
        <v>6</v>
      </c>
      <c r="K21" s="32">
        <v>4</v>
      </c>
      <c r="L21" s="32">
        <v>18</v>
      </c>
      <c r="M21" s="32">
        <v>1</v>
      </c>
      <c r="N21" s="32">
        <v>0</v>
      </c>
      <c r="O21" s="33">
        <f t="shared" si="0"/>
        <v>29</v>
      </c>
      <c r="P21" s="20">
        <v>231</v>
      </c>
      <c r="Q21" s="30" t="s">
        <v>96</v>
      </c>
    </row>
    <row r="22" spans="1:17" ht="38.25">
      <c r="A22" s="28">
        <v>10</v>
      </c>
      <c r="B22" s="50" t="s">
        <v>76</v>
      </c>
      <c r="C22" s="43" t="s">
        <v>125</v>
      </c>
      <c r="D22" s="25" t="s">
        <v>26</v>
      </c>
      <c r="E22" s="25" t="s">
        <v>27</v>
      </c>
      <c r="F22" s="15">
        <v>8</v>
      </c>
      <c r="G22" s="15">
        <v>8</v>
      </c>
      <c r="H22" s="26" t="s">
        <v>28</v>
      </c>
      <c r="I22" s="20">
        <v>3</v>
      </c>
      <c r="J22" s="20">
        <v>3</v>
      </c>
      <c r="K22" s="20">
        <v>8</v>
      </c>
      <c r="L22" s="20">
        <v>8</v>
      </c>
      <c r="M22" s="20">
        <v>3</v>
      </c>
      <c r="N22" s="20">
        <v>1</v>
      </c>
      <c r="O22" s="20">
        <f t="shared" si="0"/>
        <v>26</v>
      </c>
      <c r="P22" s="20">
        <v>231</v>
      </c>
      <c r="Q22" s="22" t="s">
        <v>96</v>
      </c>
    </row>
    <row r="23" spans="1:17" ht="38.25">
      <c r="A23" s="28">
        <v>11</v>
      </c>
      <c r="B23" s="53" t="s">
        <v>93</v>
      </c>
      <c r="C23" s="43" t="s">
        <v>126</v>
      </c>
      <c r="D23" s="43" t="s">
        <v>18</v>
      </c>
      <c r="E23" s="43" t="s">
        <v>86</v>
      </c>
      <c r="F23" s="49">
        <v>8</v>
      </c>
      <c r="G23" s="49">
        <v>8</v>
      </c>
      <c r="H23" s="53" t="s">
        <v>87</v>
      </c>
      <c r="I23" s="54">
        <v>0</v>
      </c>
      <c r="J23" s="54">
        <v>0</v>
      </c>
      <c r="K23" s="54">
        <v>3</v>
      </c>
      <c r="L23" s="54">
        <v>14</v>
      </c>
      <c r="M23" s="54">
        <v>6</v>
      </c>
      <c r="N23" s="54">
        <v>3</v>
      </c>
      <c r="O23" s="54">
        <f t="shared" si="0"/>
        <v>26</v>
      </c>
      <c r="P23" s="20">
        <v>231</v>
      </c>
      <c r="Q23" s="50" t="s">
        <v>96</v>
      </c>
    </row>
    <row r="24" spans="1:17" ht="38.25">
      <c r="A24" s="28">
        <v>12</v>
      </c>
      <c r="B24" s="53" t="s">
        <v>94</v>
      </c>
      <c r="C24" s="63" t="s">
        <v>127</v>
      </c>
      <c r="D24" s="43" t="s">
        <v>18</v>
      </c>
      <c r="E24" s="43" t="s">
        <v>86</v>
      </c>
      <c r="F24" s="64">
        <v>8</v>
      </c>
      <c r="G24" s="64">
        <v>8</v>
      </c>
      <c r="H24" s="53" t="s">
        <v>87</v>
      </c>
      <c r="I24" s="54">
        <v>0</v>
      </c>
      <c r="J24" s="54">
        <v>0</v>
      </c>
      <c r="K24" s="54">
        <v>3</v>
      </c>
      <c r="L24" s="54">
        <v>11</v>
      </c>
      <c r="M24" s="54">
        <v>8</v>
      </c>
      <c r="N24" s="54">
        <v>3</v>
      </c>
      <c r="O24" s="54">
        <f t="shared" si="0"/>
        <v>25</v>
      </c>
      <c r="P24" s="20">
        <v>231</v>
      </c>
      <c r="Q24" s="50" t="s">
        <v>96</v>
      </c>
    </row>
    <row r="25" spans="1:17" ht="38.25">
      <c r="A25" s="28">
        <v>13</v>
      </c>
      <c r="B25" s="50" t="s">
        <v>83</v>
      </c>
      <c r="C25" s="43" t="s">
        <v>128</v>
      </c>
      <c r="D25" s="25" t="s">
        <v>18</v>
      </c>
      <c r="E25" s="25" t="s">
        <v>31</v>
      </c>
      <c r="F25" s="15">
        <v>8</v>
      </c>
      <c r="G25" s="15">
        <v>8</v>
      </c>
      <c r="H25" s="26" t="s">
        <v>32</v>
      </c>
      <c r="I25" s="20">
        <v>1</v>
      </c>
      <c r="J25" s="20">
        <v>1</v>
      </c>
      <c r="K25" s="20">
        <v>15</v>
      </c>
      <c r="L25" s="20">
        <v>4</v>
      </c>
      <c r="M25" s="20">
        <v>0</v>
      </c>
      <c r="N25" s="20">
        <v>3</v>
      </c>
      <c r="O25" s="20">
        <f t="shared" si="0"/>
        <v>24</v>
      </c>
      <c r="P25" s="20">
        <v>231</v>
      </c>
      <c r="Q25" s="23" t="s">
        <v>96</v>
      </c>
    </row>
    <row r="26" spans="1:17" ht="38.25">
      <c r="A26" s="28">
        <v>14</v>
      </c>
      <c r="B26" s="50" t="s">
        <v>78</v>
      </c>
      <c r="C26" s="43" t="s">
        <v>129</v>
      </c>
      <c r="D26" s="25" t="s">
        <v>26</v>
      </c>
      <c r="E26" s="25" t="s">
        <v>27</v>
      </c>
      <c r="F26" s="15">
        <v>8</v>
      </c>
      <c r="G26" s="15">
        <v>8</v>
      </c>
      <c r="H26" s="26" t="s">
        <v>28</v>
      </c>
      <c r="I26" s="20">
        <v>3</v>
      </c>
      <c r="J26" s="20">
        <v>1</v>
      </c>
      <c r="K26" s="20">
        <v>2</v>
      </c>
      <c r="L26" s="20">
        <v>6</v>
      </c>
      <c r="M26" s="20">
        <v>4</v>
      </c>
      <c r="N26" s="20">
        <v>1</v>
      </c>
      <c r="O26" s="20">
        <f t="shared" si="0"/>
        <v>17</v>
      </c>
      <c r="P26" s="20">
        <v>231</v>
      </c>
      <c r="Q26" s="22" t="s">
        <v>96</v>
      </c>
    </row>
    <row r="27" spans="1:17" ht="38.25">
      <c r="A27" s="28">
        <v>15</v>
      </c>
      <c r="B27" s="50" t="s">
        <v>79</v>
      </c>
      <c r="C27" s="58" t="s">
        <v>130</v>
      </c>
      <c r="D27" s="25" t="s">
        <v>18</v>
      </c>
      <c r="E27" s="25" t="s">
        <v>31</v>
      </c>
      <c r="F27" s="15">
        <v>8</v>
      </c>
      <c r="G27" s="15">
        <v>8</v>
      </c>
      <c r="H27" s="26" t="s">
        <v>32</v>
      </c>
      <c r="I27" s="20">
        <v>1</v>
      </c>
      <c r="J27" s="20">
        <v>1</v>
      </c>
      <c r="K27" s="20">
        <v>3</v>
      </c>
      <c r="L27" s="20">
        <v>5</v>
      </c>
      <c r="M27" s="20">
        <v>4</v>
      </c>
      <c r="N27" s="20">
        <v>2</v>
      </c>
      <c r="O27" s="20">
        <f t="shared" si="0"/>
        <v>16</v>
      </c>
      <c r="P27" s="20">
        <v>231</v>
      </c>
      <c r="Q27" s="23" t="s">
        <v>96</v>
      </c>
    </row>
    <row r="28" spans="1:17" ht="38.25">
      <c r="A28" s="28">
        <v>16</v>
      </c>
      <c r="B28" s="50" t="s">
        <v>80</v>
      </c>
      <c r="C28" s="43" t="s">
        <v>131</v>
      </c>
      <c r="D28" s="25" t="s">
        <v>18</v>
      </c>
      <c r="E28" s="25" t="s">
        <v>31</v>
      </c>
      <c r="F28" s="15">
        <v>8</v>
      </c>
      <c r="G28" s="15">
        <v>8</v>
      </c>
      <c r="H28" s="26" t="s">
        <v>32</v>
      </c>
      <c r="I28" s="20">
        <v>4</v>
      </c>
      <c r="J28" s="20">
        <v>0</v>
      </c>
      <c r="K28" s="20">
        <v>0</v>
      </c>
      <c r="L28" s="20">
        <v>5</v>
      </c>
      <c r="M28" s="20">
        <v>2</v>
      </c>
      <c r="N28" s="20">
        <v>0</v>
      </c>
      <c r="O28" s="20">
        <f t="shared" si="0"/>
        <v>11</v>
      </c>
      <c r="P28" s="20">
        <v>231</v>
      </c>
      <c r="Q28" s="23" t="s">
        <v>96</v>
      </c>
    </row>
    <row r="29" spans="1:17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2.75">
      <c r="A31" s="75" t="s">
        <v>7</v>
      </c>
      <c r="B31" s="75"/>
      <c r="C31" s="75"/>
      <c r="D31" s="41" t="s">
        <v>69</v>
      </c>
      <c r="E31" s="41"/>
      <c r="F31" s="42"/>
      <c r="G31" s="42"/>
      <c r="H31" s="62"/>
      <c r="I31" s="62"/>
      <c r="J31" s="62"/>
      <c r="K31" s="62"/>
      <c r="L31" s="62"/>
      <c r="M31" s="62"/>
      <c r="N31" s="62"/>
      <c r="O31" s="62"/>
      <c r="P31" s="62"/>
      <c r="Q31" s="62"/>
    </row>
    <row r="32" spans="1:17" ht="123.75" customHeight="1">
      <c r="A32" s="76" t="s">
        <v>5</v>
      </c>
      <c r="B32" s="76"/>
      <c r="C32" s="76"/>
      <c r="D32" s="85" t="s">
        <v>70</v>
      </c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</row>
  </sheetData>
  <sheetProtection/>
  <autoFilter ref="A12:Q26">
    <sortState ref="A13:Q32">
      <sortCondition descending="1" sortBy="value" ref="O13:O32"/>
    </sortState>
  </autoFilter>
  <mergeCells count="23">
    <mergeCell ref="A1:Q1"/>
    <mergeCell ref="A2:Q2"/>
    <mergeCell ref="A9:Q9"/>
    <mergeCell ref="A4:C4"/>
    <mergeCell ref="H4:Q4"/>
    <mergeCell ref="H10:H11"/>
    <mergeCell ref="D5:Q5"/>
    <mergeCell ref="D8:Q8"/>
    <mergeCell ref="A5:C5"/>
    <mergeCell ref="I10:Q10"/>
    <mergeCell ref="A32:C32"/>
    <mergeCell ref="F10:F11"/>
    <mergeCell ref="A8:C8"/>
    <mergeCell ref="D10:D11"/>
    <mergeCell ref="E10:E11"/>
    <mergeCell ref="B10:B11"/>
    <mergeCell ref="D32:Q32"/>
    <mergeCell ref="A6:C6"/>
    <mergeCell ref="D6:Q6"/>
    <mergeCell ref="A10:A11"/>
    <mergeCell ref="C10:C11"/>
    <mergeCell ref="G10:G11"/>
    <mergeCell ref="A31:C31"/>
  </mergeCells>
  <printOptions/>
  <pageMargins left="0.3937007874015748" right="0.3937007874015748" top="0.984251968503937" bottom="0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0">
      <selection activeCell="C21" sqref="C21"/>
    </sheetView>
  </sheetViews>
  <sheetFormatPr defaultColWidth="9.00390625" defaultRowHeight="12.75"/>
  <cols>
    <col min="1" max="1" width="2.75390625" style="0" customWidth="1"/>
    <col min="2" max="2" width="7.625" style="0" customWidth="1"/>
    <col min="3" max="3" width="10.625" style="0" customWidth="1"/>
    <col min="4" max="4" width="12.25390625" style="0" customWidth="1"/>
    <col min="5" max="5" width="13.00390625" style="0" customWidth="1"/>
    <col min="6" max="6" width="6.625" style="0" customWidth="1"/>
    <col min="7" max="7" width="6.875" style="0" customWidth="1"/>
    <col min="8" max="8" width="12.625" style="0" customWidth="1"/>
    <col min="9" max="15" width="5.75390625" style="0" customWidth="1"/>
    <col min="16" max="17" width="7.125" style="0" customWidth="1"/>
    <col min="18" max="18" width="10.25390625" style="0" customWidth="1"/>
  </cols>
  <sheetData>
    <row r="1" spans="1:18" ht="15.75">
      <c r="A1" s="87" t="s">
        <v>48</v>
      </c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2.75">
      <c r="A2" s="89" t="s">
        <v>45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1:18" ht="12.75">
      <c r="A3" s="81"/>
      <c r="B3" s="81"/>
      <c r="C3" s="81"/>
      <c r="D3" s="1"/>
      <c r="E3" s="1"/>
      <c r="F3" s="1"/>
      <c r="G3" s="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8" ht="12.75">
      <c r="A4" s="77" t="s">
        <v>2</v>
      </c>
      <c r="B4" s="77"/>
      <c r="C4" s="77"/>
      <c r="D4" s="2">
        <v>9</v>
      </c>
      <c r="E4" s="2"/>
      <c r="F4" s="2"/>
      <c r="G4" s="2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</row>
    <row r="5" spans="1:18" ht="12.75">
      <c r="A5" s="77" t="s">
        <v>6</v>
      </c>
      <c r="B5" s="77"/>
      <c r="C5" s="77"/>
      <c r="D5" s="91" t="s">
        <v>67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</row>
    <row r="6" spans="1:18" ht="12.75">
      <c r="A6" s="77" t="s">
        <v>3</v>
      </c>
      <c r="B6" s="77"/>
      <c r="C6" s="77"/>
      <c r="D6" s="78" t="s">
        <v>68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</row>
    <row r="7" spans="1:18" ht="12.75">
      <c r="A7" s="5" t="s">
        <v>7</v>
      </c>
      <c r="B7" s="5"/>
      <c r="C7" s="5"/>
      <c r="D7" s="41" t="s">
        <v>69</v>
      </c>
      <c r="E7" s="41"/>
      <c r="F7" s="42"/>
      <c r="G7" s="4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1:18" ht="121.5" customHeight="1">
      <c r="A8" s="84" t="s">
        <v>5</v>
      </c>
      <c r="B8" s="84"/>
      <c r="C8" s="84"/>
      <c r="D8" s="85" t="s">
        <v>70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</row>
    <row r="9" spans="1:18" ht="15.75">
      <c r="A9" s="79" t="s">
        <v>4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</row>
    <row r="10" spans="1:18" ht="12.75" customHeight="1">
      <c r="A10" s="80" t="s">
        <v>0</v>
      </c>
      <c r="B10" s="80" t="s">
        <v>13</v>
      </c>
      <c r="C10" s="92" t="s">
        <v>17</v>
      </c>
      <c r="D10" s="92" t="s">
        <v>8</v>
      </c>
      <c r="E10" s="92" t="s">
        <v>9</v>
      </c>
      <c r="F10" s="82" t="s">
        <v>15</v>
      </c>
      <c r="G10" s="82" t="s">
        <v>16</v>
      </c>
      <c r="H10" s="80" t="s">
        <v>12</v>
      </c>
      <c r="I10" s="86"/>
      <c r="J10" s="86"/>
      <c r="K10" s="86"/>
      <c r="L10" s="86"/>
      <c r="M10" s="86"/>
      <c r="N10" s="86"/>
      <c r="O10" s="86"/>
      <c r="P10" s="86"/>
      <c r="Q10" s="86"/>
      <c r="R10" s="86"/>
    </row>
    <row r="11" spans="1:18" ht="56.25" customHeight="1">
      <c r="A11" s="80"/>
      <c r="B11" s="80"/>
      <c r="C11" s="93"/>
      <c r="D11" s="93"/>
      <c r="E11" s="93"/>
      <c r="F11" s="83"/>
      <c r="G11" s="83"/>
      <c r="H11" s="80"/>
      <c r="I11" s="11">
        <v>1</v>
      </c>
      <c r="J11" s="11">
        <v>2</v>
      </c>
      <c r="K11" s="11">
        <v>3</v>
      </c>
      <c r="L11" s="11">
        <v>4</v>
      </c>
      <c r="M11" s="11">
        <v>5</v>
      </c>
      <c r="N11" s="11">
        <v>6</v>
      </c>
      <c r="O11" s="11">
        <v>7</v>
      </c>
      <c r="P11" s="12" t="s">
        <v>1</v>
      </c>
      <c r="Q11" s="12" t="s">
        <v>10</v>
      </c>
      <c r="R11" s="12" t="s">
        <v>11</v>
      </c>
    </row>
    <row r="12" spans="1:18" ht="12.75">
      <c r="A12" s="13"/>
      <c r="B12" s="8"/>
      <c r="C12" s="8"/>
      <c r="D12" s="8"/>
      <c r="E12" s="8"/>
      <c r="F12" s="8"/>
      <c r="G12" s="8"/>
      <c r="H12" s="9"/>
      <c r="I12" s="11"/>
      <c r="J12" s="11"/>
      <c r="K12" s="11"/>
      <c r="L12" s="11"/>
      <c r="M12" s="11"/>
      <c r="N12" s="11"/>
      <c r="O12" s="11"/>
      <c r="P12" s="12"/>
      <c r="Q12" s="12"/>
      <c r="R12" s="12"/>
    </row>
    <row r="13" spans="1:18" ht="38.25">
      <c r="A13" s="31">
        <v>1</v>
      </c>
      <c r="B13" s="53" t="s">
        <v>57</v>
      </c>
      <c r="C13" s="104" t="s">
        <v>107</v>
      </c>
      <c r="D13" s="67" t="s">
        <v>18</v>
      </c>
      <c r="E13" s="68" t="s">
        <v>39</v>
      </c>
      <c r="F13" s="31">
        <v>9</v>
      </c>
      <c r="G13" s="31">
        <v>9</v>
      </c>
      <c r="H13" s="38" t="s">
        <v>40</v>
      </c>
      <c r="I13" s="32">
        <v>35</v>
      </c>
      <c r="J13" s="32">
        <v>2</v>
      </c>
      <c r="K13" s="32">
        <v>16</v>
      </c>
      <c r="L13" s="32">
        <v>10</v>
      </c>
      <c r="M13" s="32">
        <v>19</v>
      </c>
      <c r="N13" s="32">
        <v>9</v>
      </c>
      <c r="O13" s="32">
        <v>16</v>
      </c>
      <c r="P13" s="33">
        <f aca="true" t="shared" si="0" ref="P13:P21">SUM(I13:O13)</f>
        <v>107</v>
      </c>
      <c r="Q13" s="33">
        <v>293</v>
      </c>
      <c r="R13" s="71" t="s">
        <v>97</v>
      </c>
    </row>
    <row r="14" spans="1:18" ht="38.25">
      <c r="A14" s="31">
        <v>2</v>
      </c>
      <c r="B14" s="53" t="s">
        <v>55</v>
      </c>
      <c r="C14" s="105" t="s">
        <v>108</v>
      </c>
      <c r="D14" s="36" t="s">
        <v>18</v>
      </c>
      <c r="E14" s="36" t="s">
        <v>39</v>
      </c>
      <c r="F14" s="31">
        <v>9</v>
      </c>
      <c r="G14" s="31">
        <v>9</v>
      </c>
      <c r="H14" s="38" t="s">
        <v>40</v>
      </c>
      <c r="I14" s="32">
        <v>26</v>
      </c>
      <c r="J14" s="32">
        <v>10</v>
      </c>
      <c r="K14" s="32">
        <v>2</v>
      </c>
      <c r="L14" s="32">
        <v>15</v>
      </c>
      <c r="M14" s="32">
        <v>21</v>
      </c>
      <c r="N14" s="32">
        <v>4</v>
      </c>
      <c r="O14" s="32">
        <v>14</v>
      </c>
      <c r="P14" s="33">
        <f t="shared" si="0"/>
        <v>92</v>
      </c>
      <c r="Q14" s="33">
        <v>293</v>
      </c>
      <c r="R14" s="72" t="s">
        <v>97</v>
      </c>
    </row>
    <row r="15" spans="1:18" ht="37.5" customHeight="1">
      <c r="A15" s="31">
        <v>3</v>
      </c>
      <c r="B15" s="53" t="s">
        <v>56</v>
      </c>
      <c r="C15" s="106" t="s">
        <v>109</v>
      </c>
      <c r="D15" s="36" t="s">
        <v>18</v>
      </c>
      <c r="E15" s="36" t="s">
        <v>20</v>
      </c>
      <c r="F15" s="31">
        <v>9</v>
      </c>
      <c r="G15" s="31">
        <v>9</v>
      </c>
      <c r="H15" s="38" t="s">
        <v>21</v>
      </c>
      <c r="I15" s="32">
        <v>20</v>
      </c>
      <c r="J15" s="32">
        <v>7</v>
      </c>
      <c r="K15" s="32">
        <v>6</v>
      </c>
      <c r="L15" s="32">
        <v>12</v>
      </c>
      <c r="M15" s="32">
        <v>23</v>
      </c>
      <c r="N15" s="32">
        <v>5</v>
      </c>
      <c r="O15" s="32">
        <v>6</v>
      </c>
      <c r="P15" s="33">
        <f t="shared" si="0"/>
        <v>79</v>
      </c>
      <c r="Q15" s="33">
        <v>293</v>
      </c>
      <c r="R15" s="69" t="s">
        <v>96</v>
      </c>
    </row>
    <row r="16" spans="1:18" ht="41.25" customHeight="1">
      <c r="A16" s="31">
        <v>4</v>
      </c>
      <c r="B16" s="53" t="s">
        <v>60</v>
      </c>
      <c r="C16" s="52" t="s">
        <v>110</v>
      </c>
      <c r="D16" s="29" t="s">
        <v>26</v>
      </c>
      <c r="E16" s="29" t="s">
        <v>27</v>
      </c>
      <c r="F16" s="15">
        <v>9</v>
      </c>
      <c r="G16" s="15">
        <v>9</v>
      </c>
      <c r="H16" s="27" t="s">
        <v>29</v>
      </c>
      <c r="I16" s="20">
        <v>10</v>
      </c>
      <c r="J16" s="20">
        <v>4</v>
      </c>
      <c r="K16" s="20">
        <v>0</v>
      </c>
      <c r="L16" s="20">
        <v>10</v>
      </c>
      <c r="M16" s="20">
        <v>22</v>
      </c>
      <c r="N16" s="20">
        <v>2</v>
      </c>
      <c r="O16" s="20">
        <v>15</v>
      </c>
      <c r="P16" s="20">
        <f t="shared" si="0"/>
        <v>63</v>
      </c>
      <c r="Q16" s="33">
        <v>293</v>
      </c>
      <c r="R16" s="23" t="s">
        <v>96</v>
      </c>
    </row>
    <row r="17" spans="1:18" ht="41.25" customHeight="1">
      <c r="A17" s="31">
        <v>5</v>
      </c>
      <c r="B17" s="53" t="s">
        <v>38</v>
      </c>
      <c r="C17" s="51" t="s">
        <v>111</v>
      </c>
      <c r="D17" s="29" t="s">
        <v>26</v>
      </c>
      <c r="E17" s="29" t="s">
        <v>27</v>
      </c>
      <c r="F17" s="15">
        <v>9</v>
      </c>
      <c r="G17" s="15">
        <v>9</v>
      </c>
      <c r="H17" s="27" t="s">
        <v>29</v>
      </c>
      <c r="I17" s="20">
        <v>20</v>
      </c>
      <c r="J17" s="20">
        <v>0</v>
      </c>
      <c r="K17" s="20">
        <v>2</v>
      </c>
      <c r="L17" s="20">
        <v>4</v>
      </c>
      <c r="M17" s="20">
        <v>17</v>
      </c>
      <c r="N17" s="20">
        <v>2</v>
      </c>
      <c r="O17" s="20">
        <v>11</v>
      </c>
      <c r="P17" s="20">
        <f t="shared" si="0"/>
        <v>56</v>
      </c>
      <c r="Q17" s="20">
        <v>293</v>
      </c>
      <c r="R17" s="23" t="s">
        <v>96</v>
      </c>
    </row>
    <row r="18" spans="1:18" ht="38.25">
      <c r="A18" s="31">
        <v>6</v>
      </c>
      <c r="B18" s="53" t="s">
        <v>58</v>
      </c>
      <c r="C18" s="51" t="s">
        <v>112</v>
      </c>
      <c r="D18" s="29" t="s">
        <v>26</v>
      </c>
      <c r="E18" s="29" t="s">
        <v>27</v>
      </c>
      <c r="F18" s="15">
        <v>9</v>
      </c>
      <c r="G18" s="15">
        <v>9</v>
      </c>
      <c r="H18" s="27" t="s">
        <v>29</v>
      </c>
      <c r="I18" s="20">
        <v>22</v>
      </c>
      <c r="J18" s="20">
        <v>2</v>
      </c>
      <c r="K18" s="20">
        <v>2</v>
      </c>
      <c r="L18" s="20">
        <v>0</v>
      </c>
      <c r="M18" s="20">
        <v>10</v>
      </c>
      <c r="N18" s="20">
        <v>7</v>
      </c>
      <c r="O18" s="20">
        <v>10</v>
      </c>
      <c r="P18" s="20">
        <f t="shared" si="0"/>
        <v>53</v>
      </c>
      <c r="Q18" s="33">
        <v>293</v>
      </c>
      <c r="R18" s="23" t="s">
        <v>96</v>
      </c>
    </row>
    <row r="19" spans="1:18" ht="38.25">
      <c r="A19" s="31">
        <v>7</v>
      </c>
      <c r="B19" s="53" t="s">
        <v>62</v>
      </c>
      <c r="C19" s="51" t="s">
        <v>113</v>
      </c>
      <c r="D19" s="29" t="s">
        <v>26</v>
      </c>
      <c r="E19" s="29" t="s">
        <v>27</v>
      </c>
      <c r="F19" s="15">
        <v>9</v>
      </c>
      <c r="G19" s="15">
        <v>9</v>
      </c>
      <c r="H19" s="27" t="s">
        <v>29</v>
      </c>
      <c r="I19" s="20">
        <v>10</v>
      </c>
      <c r="J19" s="20">
        <v>2</v>
      </c>
      <c r="K19" s="20">
        <v>2</v>
      </c>
      <c r="L19" s="20">
        <v>4</v>
      </c>
      <c r="M19" s="20">
        <v>14</v>
      </c>
      <c r="N19" s="20">
        <v>0</v>
      </c>
      <c r="O19" s="20">
        <v>10</v>
      </c>
      <c r="P19" s="20">
        <f t="shared" si="0"/>
        <v>42</v>
      </c>
      <c r="Q19" s="33">
        <v>293</v>
      </c>
      <c r="R19" s="23" t="s">
        <v>96</v>
      </c>
    </row>
    <row r="20" spans="1:18" ht="38.25">
      <c r="A20" s="31">
        <v>8</v>
      </c>
      <c r="B20" s="53" t="s">
        <v>61</v>
      </c>
      <c r="C20" s="51" t="s">
        <v>114</v>
      </c>
      <c r="D20" s="29" t="s">
        <v>18</v>
      </c>
      <c r="E20" s="29" t="s">
        <v>31</v>
      </c>
      <c r="F20" s="21">
        <v>9</v>
      </c>
      <c r="G20" s="21">
        <v>9</v>
      </c>
      <c r="H20" s="27" t="s">
        <v>32</v>
      </c>
      <c r="I20" s="24">
        <v>18</v>
      </c>
      <c r="J20" s="24">
        <v>0</v>
      </c>
      <c r="K20" s="24">
        <v>0</v>
      </c>
      <c r="L20" s="24">
        <v>2</v>
      </c>
      <c r="M20" s="20">
        <v>4</v>
      </c>
      <c r="N20" s="20">
        <v>12</v>
      </c>
      <c r="O20" s="20">
        <v>4</v>
      </c>
      <c r="P20" s="20">
        <f t="shared" si="0"/>
        <v>40</v>
      </c>
      <c r="Q20" s="33">
        <v>293</v>
      </c>
      <c r="R20" s="23" t="s">
        <v>96</v>
      </c>
    </row>
    <row r="21" spans="1:18" ht="38.25">
      <c r="A21" s="31">
        <v>9</v>
      </c>
      <c r="B21" s="53" t="s">
        <v>59</v>
      </c>
      <c r="C21" s="51" t="s">
        <v>115</v>
      </c>
      <c r="D21" s="29" t="s">
        <v>18</v>
      </c>
      <c r="E21" s="29" t="s">
        <v>31</v>
      </c>
      <c r="F21" s="15">
        <v>9</v>
      </c>
      <c r="G21" s="15">
        <v>9</v>
      </c>
      <c r="H21" s="27" t="s">
        <v>32</v>
      </c>
      <c r="I21" s="20">
        <v>10</v>
      </c>
      <c r="J21" s="20">
        <v>1</v>
      </c>
      <c r="K21" s="20">
        <v>0</v>
      </c>
      <c r="L21" s="20">
        <v>2</v>
      </c>
      <c r="M21" s="20">
        <v>12</v>
      </c>
      <c r="N21" s="20">
        <v>2</v>
      </c>
      <c r="O21" s="20">
        <v>12</v>
      </c>
      <c r="P21" s="20">
        <f t="shared" si="0"/>
        <v>39</v>
      </c>
      <c r="Q21" s="33">
        <v>293</v>
      </c>
      <c r="R21" s="23" t="s">
        <v>96</v>
      </c>
    </row>
    <row r="22" spans="1:18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2.75">
      <c r="A23" s="75" t="s">
        <v>7</v>
      </c>
      <c r="B23" s="75"/>
      <c r="C23" s="75"/>
      <c r="D23" s="41" t="s">
        <v>69</v>
      </c>
      <c r="E23" s="41"/>
      <c r="F23" s="42"/>
      <c r="G23" s="4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</row>
    <row r="24" spans="1:18" ht="126" customHeight="1">
      <c r="A24" s="76" t="s">
        <v>5</v>
      </c>
      <c r="B24" s="76"/>
      <c r="C24" s="76"/>
      <c r="D24" s="85" t="s">
        <v>70</v>
      </c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</row>
  </sheetData>
  <sheetProtection/>
  <autoFilter ref="A12:R21">
    <sortState ref="A13:R24">
      <sortCondition descending="1" sortBy="value" ref="P13:P24"/>
    </sortState>
  </autoFilter>
  <mergeCells count="25">
    <mergeCell ref="D24:R24"/>
    <mergeCell ref="G10:G11"/>
    <mergeCell ref="A9:R9"/>
    <mergeCell ref="A10:A11"/>
    <mergeCell ref="A23:C23"/>
    <mergeCell ref="A24:C24"/>
    <mergeCell ref="H4:R4"/>
    <mergeCell ref="D6:R6"/>
    <mergeCell ref="A5:C5"/>
    <mergeCell ref="B10:B11"/>
    <mergeCell ref="D10:D11"/>
    <mergeCell ref="D5:R5"/>
    <mergeCell ref="D8:R8"/>
    <mergeCell ref="A8:C8"/>
    <mergeCell ref="C10:C11"/>
    <mergeCell ref="A1:R1"/>
    <mergeCell ref="A2:R2"/>
    <mergeCell ref="A3:C3"/>
    <mergeCell ref="H3:R3"/>
    <mergeCell ref="A6:C6"/>
    <mergeCell ref="E10:E11"/>
    <mergeCell ref="F10:F11"/>
    <mergeCell ref="H10:H11"/>
    <mergeCell ref="I10:R10"/>
    <mergeCell ref="A4:C4"/>
  </mergeCells>
  <printOptions/>
  <pageMargins left="0.3937007874015748" right="0.3937007874015748" top="1.141732283464567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0">
      <selection activeCell="C18" sqref="C18"/>
    </sheetView>
  </sheetViews>
  <sheetFormatPr defaultColWidth="9.00390625" defaultRowHeight="12.75"/>
  <cols>
    <col min="1" max="1" width="3.25390625" style="0" customWidth="1"/>
    <col min="2" max="2" width="8.75390625" style="0" customWidth="1"/>
    <col min="3" max="3" width="13.375" style="0" customWidth="1"/>
    <col min="4" max="4" width="12.00390625" style="0" customWidth="1"/>
    <col min="5" max="5" width="18.00390625" style="0" customWidth="1"/>
    <col min="6" max="6" width="6.625" style="0" customWidth="1"/>
    <col min="7" max="7" width="6.875" style="0" customWidth="1"/>
    <col min="8" max="8" width="10.75390625" style="0" customWidth="1"/>
    <col min="9" max="9" width="4.875" style="0" customWidth="1"/>
    <col min="10" max="10" width="5.00390625" style="0" customWidth="1"/>
    <col min="11" max="11" width="4.625" style="0" customWidth="1"/>
    <col min="12" max="12" width="5.125" style="0" customWidth="1"/>
    <col min="13" max="13" width="4.75390625" style="0" customWidth="1"/>
    <col min="14" max="14" width="4.875" style="0" customWidth="1"/>
    <col min="15" max="15" width="5.00390625" style="0" customWidth="1"/>
    <col min="16" max="16" width="6.25390625" style="0" customWidth="1"/>
    <col min="17" max="17" width="7.125" style="0" customWidth="1"/>
    <col min="18" max="18" width="12.25390625" style="0" customWidth="1"/>
  </cols>
  <sheetData>
    <row r="1" spans="1:18" ht="15.75">
      <c r="A1" s="87" t="s">
        <v>48</v>
      </c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2.75">
      <c r="A2" s="89" t="s">
        <v>46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1:18" ht="12.75">
      <c r="A3" s="81"/>
      <c r="B3" s="81"/>
      <c r="C3" s="81"/>
      <c r="D3" s="1"/>
      <c r="E3" s="1"/>
      <c r="F3" s="1"/>
      <c r="G3" s="1"/>
      <c r="H3" s="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8" ht="12.75">
      <c r="A4" s="77" t="s">
        <v>2</v>
      </c>
      <c r="B4" s="77"/>
      <c r="C4" s="77"/>
      <c r="D4" s="4">
        <v>6</v>
      </c>
      <c r="E4" s="4"/>
      <c r="F4" s="4"/>
      <c r="G4" s="4"/>
      <c r="H4" s="4"/>
      <c r="I4" s="90"/>
      <c r="J4" s="90"/>
      <c r="K4" s="90"/>
      <c r="L4" s="90"/>
      <c r="M4" s="90"/>
      <c r="N4" s="90"/>
      <c r="O4" s="90"/>
      <c r="P4" s="90"/>
      <c r="Q4" s="90"/>
      <c r="R4" s="90"/>
    </row>
    <row r="5" spans="1:18" ht="12.75">
      <c r="A5" s="77" t="s">
        <v>6</v>
      </c>
      <c r="B5" s="77"/>
      <c r="C5" s="77"/>
      <c r="D5" s="91" t="s">
        <v>67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</row>
    <row r="6" spans="1:18" ht="12.75">
      <c r="A6" s="77" t="s">
        <v>3</v>
      </c>
      <c r="B6" s="77"/>
      <c r="C6" s="77"/>
      <c r="D6" s="78" t="s">
        <v>68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</row>
    <row r="7" spans="1:18" ht="12.75">
      <c r="A7" s="5" t="s">
        <v>7</v>
      </c>
      <c r="B7" s="5"/>
      <c r="C7" s="5"/>
      <c r="D7" s="41" t="s">
        <v>69</v>
      </c>
      <c r="E7" s="41"/>
      <c r="F7" s="42"/>
      <c r="G7" s="4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1:18" ht="114.75" customHeight="1">
      <c r="A8" s="84" t="s">
        <v>5</v>
      </c>
      <c r="B8" s="84"/>
      <c r="C8" s="84"/>
      <c r="D8" s="85" t="s">
        <v>70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</row>
    <row r="9" spans="1:18" ht="15.75">
      <c r="A9" s="79" t="s">
        <v>4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</row>
    <row r="10" spans="1:18" ht="12.75" customHeight="1">
      <c r="A10" s="96" t="s">
        <v>0</v>
      </c>
      <c r="B10" s="96" t="s">
        <v>14</v>
      </c>
      <c r="C10" s="94" t="s">
        <v>17</v>
      </c>
      <c r="D10" s="94" t="s">
        <v>8</v>
      </c>
      <c r="E10" s="94" t="s">
        <v>9</v>
      </c>
      <c r="F10" s="97" t="s">
        <v>15</v>
      </c>
      <c r="G10" s="97" t="s">
        <v>16</v>
      </c>
      <c r="H10" s="96" t="s">
        <v>12</v>
      </c>
      <c r="I10" s="99"/>
      <c r="J10" s="99"/>
      <c r="K10" s="99"/>
      <c r="L10" s="99"/>
      <c r="M10" s="99"/>
      <c r="N10" s="99"/>
      <c r="O10" s="99"/>
      <c r="P10" s="99"/>
      <c r="Q10" s="99"/>
      <c r="R10" s="99"/>
    </row>
    <row r="11" spans="1:18" ht="51">
      <c r="A11" s="96"/>
      <c r="B11" s="96"/>
      <c r="C11" s="95"/>
      <c r="D11" s="95"/>
      <c r="E11" s="95"/>
      <c r="F11" s="98"/>
      <c r="G11" s="98"/>
      <c r="H11" s="96"/>
      <c r="I11" s="47">
        <v>1</v>
      </c>
      <c r="J11" s="47">
        <v>2</v>
      </c>
      <c r="K11" s="47">
        <v>3</v>
      </c>
      <c r="L11" s="47">
        <v>4</v>
      </c>
      <c r="M11" s="47">
        <v>5</v>
      </c>
      <c r="N11" s="47">
        <v>6</v>
      </c>
      <c r="O11" s="47">
        <v>7</v>
      </c>
      <c r="P11" s="48" t="s">
        <v>1</v>
      </c>
      <c r="Q11" s="48" t="s">
        <v>10</v>
      </c>
      <c r="R11" s="48" t="s">
        <v>11</v>
      </c>
    </row>
    <row r="12" spans="1:18" ht="12.75">
      <c r="A12" s="43"/>
      <c r="B12" s="43"/>
      <c r="C12" s="45"/>
      <c r="D12" s="45"/>
      <c r="E12" s="45"/>
      <c r="F12" s="46"/>
      <c r="G12" s="46"/>
      <c r="H12" s="43"/>
      <c r="I12" s="47"/>
      <c r="J12" s="47"/>
      <c r="K12" s="47"/>
      <c r="L12" s="47"/>
      <c r="M12" s="47"/>
      <c r="N12" s="47"/>
      <c r="O12" s="47"/>
      <c r="P12" s="48"/>
      <c r="Q12" s="48"/>
      <c r="R12" s="48"/>
    </row>
    <row r="13" spans="1:18" ht="51">
      <c r="A13" s="49">
        <v>1</v>
      </c>
      <c r="B13" s="53" t="s">
        <v>63</v>
      </c>
      <c r="C13" s="61" t="s">
        <v>101</v>
      </c>
      <c r="D13" s="43" t="s">
        <v>18</v>
      </c>
      <c r="E13" s="43" t="s">
        <v>92</v>
      </c>
      <c r="F13" s="48">
        <v>10</v>
      </c>
      <c r="G13" s="59" t="s">
        <v>42</v>
      </c>
      <c r="H13" s="60" t="s">
        <v>43</v>
      </c>
      <c r="I13" s="56">
        <v>6</v>
      </c>
      <c r="J13" s="56">
        <v>32</v>
      </c>
      <c r="K13" s="57">
        <v>20</v>
      </c>
      <c r="L13" s="57">
        <v>18</v>
      </c>
      <c r="M13" s="57">
        <v>19</v>
      </c>
      <c r="N13" s="57">
        <v>1</v>
      </c>
      <c r="O13" s="57">
        <v>16</v>
      </c>
      <c r="P13" s="54">
        <f aca="true" t="shared" si="0" ref="P13:P18">SUM(I13:O13)</f>
        <v>112</v>
      </c>
      <c r="Q13" s="49">
        <v>383</v>
      </c>
      <c r="R13" s="55" t="s">
        <v>96</v>
      </c>
    </row>
    <row r="14" spans="1:18" ht="51">
      <c r="A14" s="49">
        <v>2</v>
      </c>
      <c r="B14" s="53" t="s">
        <v>64</v>
      </c>
      <c r="C14" s="43" t="s">
        <v>102</v>
      </c>
      <c r="D14" s="43" t="s">
        <v>18</v>
      </c>
      <c r="E14" s="43" t="s">
        <v>92</v>
      </c>
      <c r="F14" s="48">
        <v>10</v>
      </c>
      <c r="G14" s="59" t="s">
        <v>42</v>
      </c>
      <c r="H14" s="60" t="s">
        <v>43</v>
      </c>
      <c r="I14" s="56">
        <v>1</v>
      </c>
      <c r="J14" s="56">
        <v>26</v>
      </c>
      <c r="K14" s="57">
        <v>1</v>
      </c>
      <c r="L14" s="57">
        <v>8</v>
      </c>
      <c r="M14" s="57">
        <v>21</v>
      </c>
      <c r="N14" s="57">
        <v>4</v>
      </c>
      <c r="O14" s="57">
        <v>12</v>
      </c>
      <c r="P14" s="54">
        <f t="shared" si="0"/>
        <v>73</v>
      </c>
      <c r="Q14" s="49">
        <v>383</v>
      </c>
      <c r="R14" s="55" t="s">
        <v>96</v>
      </c>
    </row>
    <row r="15" spans="1:18" ht="51">
      <c r="A15" s="49">
        <v>3</v>
      </c>
      <c r="B15" s="53" t="s">
        <v>65</v>
      </c>
      <c r="C15" s="43" t="s">
        <v>103</v>
      </c>
      <c r="D15" s="43" t="s">
        <v>18</v>
      </c>
      <c r="E15" s="43" t="s">
        <v>24</v>
      </c>
      <c r="F15" s="48">
        <v>10</v>
      </c>
      <c r="G15" s="48">
        <v>10</v>
      </c>
      <c r="H15" s="53" t="s">
        <v>25</v>
      </c>
      <c r="I15" s="54">
        <v>0</v>
      </c>
      <c r="J15" s="54">
        <v>18</v>
      </c>
      <c r="K15" s="54">
        <v>10</v>
      </c>
      <c r="L15" s="54">
        <v>2</v>
      </c>
      <c r="M15" s="54">
        <v>20</v>
      </c>
      <c r="N15" s="54">
        <v>2</v>
      </c>
      <c r="O15" s="54">
        <v>10</v>
      </c>
      <c r="P15" s="54">
        <f t="shared" si="0"/>
        <v>62</v>
      </c>
      <c r="Q15" s="49">
        <v>383</v>
      </c>
      <c r="R15" s="50" t="s">
        <v>96</v>
      </c>
    </row>
    <row r="16" spans="1:18" ht="51">
      <c r="A16" s="49">
        <v>4</v>
      </c>
      <c r="B16" s="53" t="s">
        <v>90</v>
      </c>
      <c r="C16" s="53" t="s">
        <v>104</v>
      </c>
      <c r="D16" s="53" t="s">
        <v>26</v>
      </c>
      <c r="E16" s="53" t="s">
        <v>86</v>
      </c>
      <c r="F16" s="50" t="s">
        <v>42</v>
      </c>
      <c r="G16" s="50" t="s">
        <v>42</v>
      </c>
      <c r="H16" s="53" t="s">
        <v>87</v>
      </c>
      <c r="I16" s="57">
        <v>4</v>
      </c>
      <c r="J16" s="57">
        <v>12</v>
      </c>
      <c r="K16" s="57">
        <v>2</v>
      </c>
      <c r="L16" s="57">
        <v>16</v>
      </c>
      <c r="M16" s="57">
        <v>0</v>
      </c>
      <c r="N16" s="57">
        <v>0</v>
      </c>
      <c r="O16" s="57">
        <v>6</v>
      </c>
      <c r="P16" s="49">
        <f t="shared" si="0"/>
        <v>40</v>
      </c>
      <c r="Q16" s="49">
        <v>383</v>
      </c>
      <c r="R16" s="55" t="s">
        <v>96</v>
      </c>
    </row>
    <row r="17" spans="1:18" ht="51">
      <c r="A17" s="49">
        <v>5</v>
      </c>
      <c r="B17" s="53" t="s">
        <v>91</v>
      </c>
      <c r="C17" s="53" t="s">
        <v>105</v>
      </c>
      <c r="D17" s="60" t="s">
        <v>26</v>
      </c>
      <c r="E17" s="60" t="s">
        <v>86</v>
      </c>
      <c r="F17" s="65" t="s">
        <v>42</v>
      </c>
      <c r="G17" s="50" t="s">
        <v>42</v>
      </c>
      <c r="H17" s="60" t="s">
        <v>87</v>
      </c>
      <c r="I17" s="57">
        <v>4</v>
      </c>
      <c r="J17" s="57">
        <v>6</v>
      </c>
      <c r="K17" s="57">
        <v>2</v>
      </c>
      <c r="L17" s="57">
        <v>14</v>
      </c>
      <c r="M17" s="57">
        <v>0</v>
      </c>
      <c r="N17" s="57">
        <v>2</v>
      </c>
      <c r="O17" s="57">
        <v>6</v>
      </c>
      <c r="P17" s="49">
        <f t="shared" si="0"/>
        <v>34</v>
      </c>
      <c r="Q17" s="49">
        <v>383</v>
      </c>
      <c r="R17" s="55" t="s">
        <v>96</v>
      </c>
    </row>
    <row r="18" spans="1:18" ht="51">
      <c r="A18" s="49">
        <v>6</v>
      </c>
      <c r="B18" s="53" t="s">
        <v>89</v>
      </c>
      <c r="C18" s="60" t="s">
        <v>106</v>
      </c>
      <c r="D18" s="60" t="s">
        <v>26</v>
      </c>
      <c r="E18" s="60" t="s">
        <v>86</v>
      </c>
      <c r="F18" s="65" t="s">
        <v>42</v>
      </c>
      <c r="G18" s="65" t="s">
        <v>42</v>
      </c>
      <c r="H18" s="60" t="s">
        <v>87</v>
      </c>
      <c r="I18" s="57">
        <v>0</v>
      </c>
      <c r="J18" s="57">
        <v>14</v>
      </c>
      <c r="K18" s="57">
        <v>2</v>
      </c>
      <c r="L18" s="57">
        <v>7</v>
      </c>
      <c r="M18" s="57">
        <v>0</v>
      </c>
      <c r="N18" s="57">
        <v>0</v>
      </c>
      <c r="O18" s="57">
        <v>0</v>
      </c>
      <c r="P18" s="49">
        <f t="shared" si="0"/>
        <v>23</v>
      </c>
      <c r="Q18" s="49">
        <v>383</v>
      </c>
      <c r="R18" s="55" t="s">
        <v>96</v>
      </c>
    </row>
    <row r="19" spans="1:18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12.75">
      <c r="A21" s="75" t="s">
        <v>7</v>
      </c>
      <c r="B21" s="75"/>
      <c r="C21" s="75"/>
      <c r="D21" s="41" t="s">
        <v>69</v>
      </c>
      <c r="E21" s="41"/>
      <c r="F21" s="42"/>
      <c r="G21" s="4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</row>
    <row r="22" spans="1:18" ht="123.75" customHeight="1">
      <c r="A22" s="76" t="s">
        <v>5</v>
      </c>
      <c r="B22" s="76"/>
      <c r="C22" s="76"/>
      <c r="D22" s="85" t="s">
        <v>70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</row>
  </sheetData>
  <sheetProtection/>
  <autoFilter ref="A12:R15">
    <sortState ref="A13:R22">
      <sortCondition descending="1" sortBy="value" ref="P13:P22"/>
    </sortState>
  </autoFilter>
  <mergeCells count="25">
    <mergeCell ref="D5:R5"/>
    <mergeCell ref="A4:C4"/>
    <mergeCell ref="I4:R4"/>
    <mergeCell ref="A5:C5"/>
    <mergeCell ref="A6:C6"/>
    <mergeCell ref="D10:D11"/>
    <mergeCell ref="G10:G11"/>
    <mergeCell ref="I10:R10"/>
    <mergeCell ref="F10:F11"/>
    <mergeCell ref="A10:A11"/>
    <mergeCell ref="A1:R1"/>
    <mergeCell ref="A2:R2"/>
    <mergeCell ref="A3:C3"/>
    <mergeCell ref="I3:R3"/>
    <mergeCell ref="A9:R9"/>
    <mergeCell ref="C10:C11"/>
    <mergeCell ref="E10:E11"/>
    <mergeCell ref="D22:R22"/>
    <mergeCell ref="A21:C21"/>
    <mergeCell ref="H10:H11"/>
    <mergeCell ref="D6:R6"/>
    <mergeCell ref="B10:B11"/>
    <mergeCell ref="D8:R8"/>
    <mergeCell ref="A22:C22"/>
    <mergeCell ref="A8:C8"/>
  </mergeCells>
  <printOptions/>
  <pageMargins left="0.4724409448818898" right="0.35433070866141736" top="0.7874015748031497" bottom="0.11811023622047245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0">
      <selection activeCell="C15" sqref="C15"/>
    </sheetView>
  </sheetViews>
  <sheetFormatPr defaultColWidth="9.00390625" defaultRowHeight="12.75"/>
  <cols>
    <col min="1" max="1" width="3.375" style="0" customWidth="1"/>
    <col min="2" max="2" width="9.00390625" style="0" customWidth="1"/>
    <col min="3" max="3" width="13.875" style="0" customWidth="1"/>
    <col min="4" max="4" width="12.00390625" style="0" customWidth="1"/>
    <col min="5" max="5" width="14.375" style="0" customWidth="1"/>
    <col min="6" max="7" width="7.00390625" style="0" customWidth="1"/>
    <col min="8" max="8" width="13.25390625" style="0" customWidth="1"/>
    <col min="9" max="9" width="5.25390625" style="0" customWidth="1"/>
    <col min="10" max="10" width="5.125" style="0" customWidth="1"/>
    <col min="11" max="12" width="4.875" style="0" customWidth="1"/>
    <col min="13" max="13" width="5.00390625" style="0" customWidth="1"/>
    <col min="14" max="14" width="4.625" style="0" customWidth="1"/>
    <col min="15" max="15" width="4.875" style="0" customWidth="1"/>
    <col min="16" max="17" width="7.75390625" style="0" customWidth="1"/>
    <col min="18" max="18" width="11.125" style="0" customWidth="1"/>
  </cols>
  <sheetData>
    <row r="1" spans="1:18" ht="15.75">
      <c r="A1" s="87" t="s">
        <v>48</v>
      </c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2.75">
      <c r="A2" s="89" t="s">
        <v>47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1:18" ht="12.75">
      <c r="A3" s="81"/>
      <c r="B3" s="81"/>
      <c r="C3" s="81"/>
      <c r="D3" s="1"/>
      <c r="E3" s="1"/>
      <c r="F3" s="1"/>
      <c r="G3" s="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8" ht="12.75">
      <c r="A4" s="100" t="s">
        <v>2</v>
      </c>
      <c r="B4" s="100"/>
      <c r="C4" s="100"/>
      <c r="D4" s="40">
        <v>3</v>
      </c>
      <c r="E4" s="40"/>
      <c r="F4" s="40"/>
      <c r="G4" s="40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</row>
    <row r="5" spans="1:18" ht="12.75">
      <c r="A5" s="100" t="s">
        <v>6</v>
      </c>
      <c r="B5" s="100"/>
      <c r="C5" s="100"/>
      <c r="D5" s="91" t="s">
        <v>67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</row>
    <row r="6" spans="1:18" ht="12.75">
      <c r="A6" s="100" t="s">
        <v>3</v>
      </c>
      <c r="B6" s="100"/>
      <c r="C6" s="100"/>
      <c r="D6" s="78" t="s">
        <v>68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</row>
    <row r="7" spans="1:18" ht="12.75">
      <c r="A7" s="39" t="s">
        <v>7</v>
      </c>
      <c r="B7" s="39"/>
      <c r="C7" s="39"/>
      <c r="D7" s="41" t="s">
        <v>69</v>
      </c>
      <c r="E7" s="41"/>
      <c r="F7" s="42"/>
      <c r="G7" s="4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1:18" ht="117" customHeight="1">
      <c r="A8" s="103" t="s">
        <v>5</v>
      </c>
      <c r="B8" s="103"/>
      <c r="C8" s="103"/>
      <c r="D8" s="85" t="s">
        <v>70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</row>
    <row r="9" spans="1:18" ht="15.75">
      <c r="A9" s="102" t="s">
        <v>4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</row>
    <row r="10" spans="1:18" ht="12.75" customHeight="1">
      <c r="A10" s="96" t="s">
        <v>0</v>
      </c>
      <c r="B10" s="96" t="s">
        <v>13</v>
      </c>
      <c r="C10" s="94" t="s">
        <v>17</v>
      </c>
      <c r="D10" s="94" t="s">
        <v>8</v>
      </c>
      <c r="E10" s="94" t="s">
        <v>9</v>
      </c>
      <c r="F10" s="97" t="s">
        <v>15</v>
      </c>
      <c r="G10" s="97" t="s">
        <v>16</v>
      </c>
      <c r="H10" s="96" t="s">
        <v>12</v>
      </c>
      <c r="I10" s="99"/>
      <c r="J10" s="99"/>
      <c r="K10" s="99"/>
      <c r="L10" s="99"/>
      <c r="M10" s="99"/>
      <c r="N10" s="99"/>
      <c r="O10" s="99"/>
      <c r="P10" s="99"/>
      <c r="Q10" s="99"/>
      <c r="R10" s="99"/>
    </row>
    <row r="11" spans="1:18" ht="53.25" customHeight="1">
      <c r="A11" s="97"/>
      <c r="B11" s="97"/>
      <c r="C11" s="95"/>
      <c r="D11" s="95"/>
      <c r="E11" s="95"/>
      <c r="F11" s="98"/>
      <c r="G11" s="98"/>
      <c r="H11" s="96"/>
      <c r="I11" s="47">
        <v>1</v>
      </c>
      <c r="J11" s="47">
        <v>2</v>
      </c>
      <c r="K11" s="47">
        <v>3</v>
      </c>
      <c r="L11" s="47">
        <v>4</v>
      </c>
      <c r="M11" s="47">
        <v>5</v>
      </c>
      <c r="N11" s="47">
        <v>6</v>
      </c>
      <c r="O11" s="47">
        <v>7</v>
      </c>
      <c r="P11" s="48" t="s">
        <v>1</v>
      </c>
      <c r="Q11" s="48" t="s">
        <v>10</v>
      </c>
      <c r="R11" s="48" t="s">
        <v>11</v>
      </c>
    </row>
    <row r="12" spans="1:18" ht="15" customHeight="1">
      <c r="A12" s="44"/>
      <c r="B12" s="44"/>
      <c r="C12" s="45"/>
      <c r="D12" s="45"/>
      <c r="E12" s="45"/>
      <c r="F12" s="46"/>
      <c r="G12" s="46"/>
      <c r="H12" s="43"/>
      <c r="I12" s="47"/>
      <c r="J12" s="47"/>
      <c r="K12" s="47"/>
      <c r="L12" s="47"/>
      <c r="M12" s="47"/>
      <c r="N12" s="47"/>
      <c r="O12" s="47"/>
      <c r="P12" s="48"/>
      <c r="Q12" s="48"/>
      <c r="R12" s="48"/>
    </row>
    <row r="13" spans="1:18" ht="38.25" customHeight="1">
      <c r="A13" s="49">
        <v>1</v>
      </c>
      <c r="B13" s="50" t="s">
        <v>66</v>
      </c>
      <c r="C13" s="51" t="s">
        <v>98</v>
      </c>
      <c r="D13" s="51" t="s">
        <v>18</v>
      </c>
      <c r="E13" s="52" t="s">
        <v>41</v>
      </c>
      <c r="F13" s="49">
        <v>11</v>
      </c>
      <c r="G13" s="49">
        <v>11</v>
      </c>
      <c r="H13" s="53" t="s">
        <v>40</v>
      </c>
      <c r="I13" s="54">
        <v>3</v>
      </c>
      <c r="J13" s="54">
        <v>13</v>
      </c>
      <c r="K13" s="54">
        <v>22</v>
      </c>
      <c r="L13" s="54">
        <v>15</v>
      </c>
      <c r="M13" s="54">
        <v>18</v>
      </c>
      <c r="N13" s="54">
        <v>9</v>
      </c>
      <c r="O13" s="54">
        <v>20</v>
      </c>
      <c r="P13" s="54">
        <f>SUM(I13:O13)</f>
        <v>100</v>
      </c>
      <c r="Q13" s="54">
        <v>382</v>
      </c>
      <c r="R13" s="55" t="s">
        <v>96</v>
      </c>
    </row>
    <row r="14" spans="1:18" ht="38.25">
      <c r="A14" s="49">
        <v>2</v>
      </c>
      <c r="B14" s="53" t="s">
        <v>88</v>
      </c>
      <c r="C14" s="58" t="s">
        <v>99</v>
      </c>
      <c r="D14" s="43" t="s">
        <v>18</v>
      </c>
      <c r="E14" s="43" t="s">
        <v>86</v>
      </c>
      <c r="F14" s="66">
        <v>11</v>
      </c>
      <c r="G14" s="66">
        <v>11</v>
      </c>
      <c r="H14" s="53" t="s">
        <v>87</v>
      </c>
      <c r="I14" s="56">
        <v>27</v>
      </c>
      <c r="J14" s="56">
        <v>12</v>
      </c>
      <c r="K14" s="56">
        <v>0</v>
      </c>
      <c r="L14" s="56">
        <v>55</v>
      </c>
      <c r="M14" s="56">
        <v>0</v>
      </c>
      <c r="N14" s="56">
        <v>0</v>
      </c>
      <c r="O14" s="56">
        <v>0</v>
      </c>
      <c r="P14" s="54">
        <f>SUM(I14:O14)</f>
        <v>94</v>
      </c>
      <c r="Q14" s="54">
        <v>382</v>
      </c>
      <c r="R14" s="57" t="s">
        <v>96</v>
      </c>
    </row>
    <row r="15" spans="1:18" ht="38.25">
      <c r="A15" s="49">
        <v>3</v>
      </c>
      <c r="B15" s="53" t="s">
        <v>95</v>
      </c>
      <c r="C15" s="43" t="s">
        <v>100</v>
      </c>
      <c r="D15" s="43" t="s">
        <v>18</v>
      </c>
      <c r="E15" s="43" t="s">
        <v>86</v>
      </c>
      <c r="F15" s="49">
        <v>11</v>
      </c>
      <c r="G15" s="49">
        <v>11</v>
      </c>
      <c r="H15" s="53" t="s">
        <v>87</v>
      </c>
      <c r="I15" s="56">
        <v>26</v>
      </c>
      <c r="J15" s="56">
        <v>14</v>
      </c>
      <c r="K15" s="56">
        <v>0</v>
      </c>
      <c r="L15" s="56">
        <v>51</v>
      </c>
      <c r="M15" s="56">
        <v>0</v>
      </c>
      <c r="N15" s="56">
        <v>0</v>
      </c>
      <c r="O15" s="56">
        <v>0</v>
      </c>
      <c r="P15" s="54">
        <f>SUM(I15:O15)</f>
        <v>91</v>
      </c>
      <c r="Q15" s="54">
        <v>382</v>
      </c>
      <c r="R15" s="57" t="s">
        <v>96</v>
      </c>
    </row>
    <row r="17" spans="1:18" ht="12.75">
      <c r="A17" s="75" t="s">
        <v>7</v>
      </c>
      <c r="B17" s="75"/>
      <c r="C17" s="75"/>
      <c r="D17" s="41" t="s">
        <v>69</v>
      </c>
      <c r="E17" s="41"/>
      <c r="F17" s="42"/>
      <c r="G17" s="4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spans="1:18" ht="134.25" customHeight="1">
      <c r="A18" s="76" t="s">
        <v>5</v>
      </c>
      <c r="B18" s="76"/>
      <c r="C18" s="76"/>
      <c r="D18" s="85" t="s">
        <v>70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</row>
  </sheetData>
  <sheetProtection/>
  <autoFilter ref="A12:R12">
    <sortState ref="A13:R18">
      <sortCondition descending="1" sortBy="value" ref="P13:P18"/>
    </sortState>
  </autoFilter>
  <mergeCells count="25">
    <mergeCell ref="D18:R18"/>
    <mergeCell ref="A10:A11"/>
    <mergeCell ref="C10:C11"/>
    <mergeCell ref="H10:H11"/>
    <mergeCell ref="B10:B11"/>
    <mergeCell ref="E10:E11"/>
    <mergeCell ref="A17:C17"/>
    <mergeCell ref="A18:C18"/>
    <mergeCell ref="F10:F11"/>
    <mergeCell ref="A6:C6"/>
    <mergeCell ref="A4:C4"/>
    <mergeCell ref="A8:C8"/>
    <mergeCell ref="D6:R6"/>
    <mergeCell ref="D5:R5"/>
    <mergeCell ref="D8:R8"/>
    <mergeCell ref="A1:R1"/>
    <mergeCell ref="A2:R2"/>
    <mergeCell ref="A3:C3"/>
    <mergeCell ref="H3:R3"/>
    <mergeCell ref="A5:C5"/>
    <mergeCell ref="D10:D11"/>
    <mergeCell ref="G10:G11"/>
    <mergeCell ref="H4:R4"/>
    <mergeCell ref="A9:R9"/>
    <mergeCell ref="I10:R10"/>
  </mergeCells>
  <printOptions/>
  <pageMargins left="0.4330708661417323" right="0.2755905511811024" top="1.220472440944882" bottom="0.43307086614173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Отдел образования администрации Янтиковского района</cp:lastModifiedBy>
  <cp:lastPrinted>2021-12-14T10:44:03Z</cp:lastPrinted>
  <dcterms:created xsi:type="dcterms:W3CDTF">2006-10-31T12:18:25Z</dcterms:created>
  <dcterms:modified xsi:type="dcterms:W3CDTF">2022-01-11T05:25:04Z</dcterms:modified>
  <cp:category/>
  <cp:version/>
  <cp:contentType/>
  <cp:contentStatus/>
</cp:coreProperties>
</file>