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Excel_BuiltIn_Print_Area" localSheetId="0">'Лист3'!$A$1:$E$38</definedName>
    <definedName name="Excel_BuiltIn_Print_Titles" localSheetId="0">'Лист3'!$7:$7</definedName>
    <definedName name="_xlnm.Print_Titles" localSheetId="0">'Лист3'!$7:$7</definedName>
    <definedName name="_xlnm.Print_Area" localSheetId="0">'Лист3'!$A$1:$E$38</definedName>
  </definedNames>
  <calcPr fullCalcOnLoad="1"/>
</workbook>
</file>

<file path=xl/sharedStrings.xml><?xml version="1.0" encoding="utf-8"?>
<sst xmlns="http://schemas.openxmlformats.org/spreadsheetml/2006/main" count="50" uniqueCount="42">
  <si>
    <t>Приложение 2
к Решению Собрания депутатов Большеяльчикского сельского поселения Яльчикского района Чувашской Республики "О бюджете Большеяльчикского сельского поселения Яльчикского района Чувашской Республики на 2022 год и на плановый период 2023 и 2024 годов"</t>
  </si>
  <si>
    <t xml:space="preserve">Прогнозируемые объемы 
поступлений доходов в бюджет Большеяльчикского сельского поселения Яльчикского района Чувашской Республики
на 2023 и 2024 годы </t>
  </si>
  <si>
    <t>(рублей)</t>
  </si>
  <si>
    <t>Код бюджетной классификации</t>
  </si>
  <si>
    <t>Наименование доходов</t>
  </si>
  <si>
    <t>Сумма</t>
  </si>
  <si>
    <t>2023 год</t>
  </si>
  <si>
    <t>2024 год</t>
  </si>
  <si>
    <t>ДОХОДЫ - всего</t>
  </si>
  <si>
    <t>в том числе:</t>
  </si>
  <si>
    <r>
      <rPr>
        <b/>
        <sz val="12"/>
        <rFont val="Times New Roman"/>
        <family val="1"/>
      </rPr>
      <t>НАЛОГОВЫЕ И НЕНАЛОГОВЫЕ ДОХОДЫ</t>
    </r>
    <r>
      <rPr>
        <sz val="12"/>
        <rFont val="Times New Roman"/>
        <family val="1"/>
      </rPr>
      <t>, всего</t>
    </r>
  </si>
  <si>
    <t>НАЛОГИ НА ПРИБЫЛЬ, ДОХОДЫ, всего</t>
  </si>
  <si>
    <t>из них: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</si>
  <si>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</si>
  <si>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</si>
  <si>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ФЕДЕРАЦИИ, всего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</si>
  <si>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</si>
  <si>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</si>
  <si>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ДОХОД, всего</t>
  </si>
  <si>
    <t>10503000010000110</t>
  </si>
  <si>
    <t>Единый сельскохозяйственный налог</t>
  </si>
  <si>
    <t>НАЛОГИ НА ИМУЩЕСТВО, всего</t>
  </si>
  <si>
    <t>10601000000000110</t>
  </si>
  <si>
    <t>налог на имущество физических лиц</t>
  </si>
  <si>
    <t>10606000000000110</t>
  </si>
  <si>
    <t>земельный налог</t>
  </si>
  <si>
    <t>ГОСУДАРСТВЕННАЯ ПОШЛИНА, всего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</si>
  <si>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</si>
  <si>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</si>
  <si>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СОБСТВЕННОСТИ, всего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</si>
  <si>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</si>
  <si>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</si>
  <si>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rPr>
        <b/>
        <sz val="12"/>
        <rFont val="Times New Roman"/>
        <family val="1"/>
      </rPr>
      <t xml:space="preserve">БЕЗВОЗМЕЗДНЫЕ ПОСТУПЛЕНИЯ, </t>
    </r>
    <r>
      <rPr>
        <sz val="12"/>
        <rFont val="Times New Roman"/>
        <family val="1"/>
      </rPr>
      <t>всего</t>
    </r>
  </si>
  <si>
    <t>БЕЗВОЗМЕЗДНЫЕ ПОСТУПЛЕНИЯ ОТ ДРУГИХ БЮДЖЕТОВ БЮДЖЕТНОЙ СИСТЕМЫ РОССИЙСКОЙ ФЕДЕРАЦИИ, всего</t>
  </si>
  <si>
    <t>20210000000000150</t>
  </si>
  <si>
    <t xml:space="preserve">Дотации бюджетам бюджетной системы Российской Федерации, всего </t>
  </si>
  <si>
    <t>20215001100000150</t>
  </si>
  <si>
    <t>дотации бюджетам сельских поселений на выравнивание бюджетной обеспеченности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</si>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</sst>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5"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64" fontId="7" fillId="0" borderId="10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25.28125" style="0" customWidth="1"/>
    <col min="2" max="2" width="34.140625" style="0" customWidth="1"/>
    <col min="3" max="3" width="18.00390625" style="0" customWidth="1"/>
    <col min="4" max="5" width="16.28125" style="0" customWidth="1"/>
  </cols>
  <sheetData>
    <row r="1" spans="1:5" ht="129" customHeight="1">
      <c r="A1" s="1"/>
      <c r="B1" s="1"/>
      <c r="D1" s="22" t="s">
        <v>0</v>
      </c>
      <c r="E1" s="22"/>
    </row>
    <row r="2" spans="1:5" ht="15" customHeight="1">
      <c r="A2" s="1"/>
      <c r="B2" s="1"/>
      <c r="C2" s="1"/>
      <c r="D2" s="1"/>
      <c r="E2" s="1"/>
    </row>
    <row r="3" spans="1:5" ht="75" customHeight="1">
      <c r="A3" s="23" t="s">
        <v>1</v>
      </c>
      <c r="B3" s="23"/>
      <c r="C3" s="23"/>
      <c r="D3" s="23"/>
      <c r="E3" s="23"/>
    </row>
    <row r="4" spans="1:6" ht="13.5" customHeight="1">
      <c r="A4" s="2"/>
      <c r="B4" s="3"/>
      <c r="C4" s="4"/>
      <c r="E4" s="4" t="s">
        <v>2</v>
      </c>
      <c r="F4" s="5"/>
    </row>
    <row r="5" spans="1:6" ht="19.5" customHeight="1">
      <c r="A5" s="24" t="s">
        <v>3</v>
      </c>
      <c r="B5" s="24" t="s">
        <v>4</v>
      </c>
      <c r="C5" s="24"/>
      <c r="D5" s="24" t="s">
        <v>5</v>
      </c>
      <c r="E5" s="24"/>
      <c r="F5" s="5"/>
    </row>
    <row r="6" spans="1:6" ht="16.5" customHeight="1">
      <c r="A6" s="24"/>
      <c r="B6" s="24"/>
      <c r="C6" s="24"/>
      <c r="D6" s="6" t="s">
        <v>6</v>
      </c>
      <c r="E6" s="6" t="s">
        <v>7</v>
      </c>
      <c r="F6" s="5"/>
    </row>
    <row r="7" spans="1:5" s="8" customFormat="1" ht="13.5" customHeight="1">
      <c r="A7" s="7">
        <v>1</v>
      </c>
      <c r="B7" s="25">
        <v>2</v>
      </c>
      <c r="C7" s="25"/>
      <c r="D7" s="7">
        <v>3</v>
      </c>
      <c r="E7" s="7">
        <v>4</v>
      </c>
    </row>
    <row r="8" spans="1:5" s="11" customFormat="1" ht="16.5" customHeight="1">
      <c r="A8" s="9"/>
      <c r="B8" s="26" t="s">
        <v>8</v>
      </c>
      <c r="C8" s="26"/>
      <c r="D8" s="10">
        <f>D10+D31</f>
        <v>5312016</v>
      </c>
      <c r="E8" s="10">
        <f>E10+E31</f>
        <v>5242494</v>
      </c>
    </row>
    <row r="9" spans="1:5" s="14" customFormat="1" ht="16.5" customHeight="1">
      <c r="A9" s="12"/>
      <c r="B9" s="27" t="s">
        <v>9</v>
      </c>
      <c r="C9" s="27"/>
      <c r="D9" s="13"/>
      <c r="E9" s="13"/>
    </row>
    <row r="10" spans="1:5" ht="30" customHeight="1">
      <c r="A10" s="15">
        <v>10000000000000000</v>
      </c>
      <c r="B10" s="26" t="s">
        <v>10</v>
      </c>
      <c r="C10" s="26"/>
      <c r="D10" s="16">
        <f>D12+D15+D18+D21+D25+D28</f>
        <v>1516290</v>
      </c>
      <c r="E10" s="16">
        <f>E12+E15+E18+E21+E25+E28</f>
        <v>1539090</v>
      </c>
    </row>
    <row r="11" spans="1:5" ht="15.75" customHeight="1">
      <c r="A11" s="15"/>
      <c r="B11" s="27" t="s">
        <v>9</v>
      </c>
      <c r="C11" s="27"/>
      <c r="D11" s="17"/>
      <c r="E11" s="17"/>
    </row>
    <row r="12" spans="1:5" s="8" customFormat="1" ht="15.75" customHeight="1">
      <c r="A12" s="18">
        <v>10100000000000000</v>
      </c>
      <c r="B12" s="27" t="s">
        <v>11</v>
      </c>
      <c r="C12" s="27"/>
      <c r="D12" s="19">
        <f>D14</f>
        <v>101600</v>
      </c>
      <c r="E12" s="19">
        <f>E14</f>
        <v>107000</v>
      </c>
    </row>
    <row r="13" spans="1:5" s="8" customFormat="1" ht="15.75" customHeight="1">
      <c r="A13" s="18"/>
      <c r="B13" s="27" t="s">
        <v>12</v>
      </c>
      <c r="C13" s="27"/>
      <c r="D13" s="20"/>
      <c r="E13" s="20"/>
    </row>
    <row r="14" spans="1:5" s="8" customFormat="1" ht="15.75" customHeight="1">
      <c r="A14" s="21" t="s">
        <v>13</v>
      </c>
      <c r="B14" s="27" t="s">
        <v>14</v>
      </c>
      <c r="C14" s="27"/>
      <c r="D14" s="19">
        <v>101600</v>
      </c>
      <c r="E14" s="19">
        <v>107000</v>
      </c>
    </row>
    <row r="15" spans="1:5" s="8" customFormat="1" ht="48" customHeight="1">
      <c r="A15" s="18">
        <v>10300000000000000</v>
      </c>
      <c r="B15" s="27" t="s">
        <v>15</v>
      </c>
      <c r="C15" s="27"/>
      <c r="D15" s="19">
        <f>D17</f>
        <v>569190</v>
      </c>
      <c r="E15" s="19">
        <f>E17</f>
        <v>586590</v>
      </c>
    </row>
    <row r="16" spans="1:5" s="8" customFormat="1" ht="15.75" customHeight="1">
      <c r="A16" s="18"/>
      <c r="B16" s="27" t="s">
        <v>12</v>
      </c>
      <c r="C16" s="27"/>
      <c r="D16" s="20"/>
      <c r="E16" s="20"/>
    </row>
    <row r="17" spans="1:5" s="8" customFormat="1" ht="46.5" customHeight="1">
      <c r="A17" s="21" t="s">
        <v>16</v>
      </c>
      <c r="B17" s="27" t="s">
        <v>17</v>
      </c>
      <c r="C17" s="27"/>
      <c r="D17" s="19">
        <v>569190</v>
      </c>
      <c r="E17" s="19">
        <v>586590</v>
      </c>
    </row>
    <row r="18" spans="1:5" s="8" customFormat="1" ht="15.75" customHeight="1">
      <c r="A18" s="18">
        <v>10500000000000000</v>
      </c>
      <c r="B18" s="27" t="s">
        <v>18</v>
      </c>
      <c r="C18" s="27"/>
      <c r="D18" s="19">
        <f>D20</f>
        <v>50000</v>
      </c>
      <c r="E18" s="19">
        <f>E20</f>
        <v>50000</v>
      </c>
    </row>
    <row r="19" spans="1:5" s="8" customFormat="1" ht="15.75" customHeight="1">
      <c r="A19" s="18"/>
      <c r="B19" s="27" t="s">
        <v>12</v>
      </c>
      <c r="C19" s="27"/>
      <c r="D19" s="20"/>
      <c r="E19" s="20"/>
    </row>
    <row r="20" spans="1:5" s="8" customFormat="1" ht="15.75" customHeight="1">
      <c r="A20" s="21" t="s">
        <v>19</v>
      </c>
      <c r="B20" s="27" t="s">
        <v>20</v>
      </c>
      <c r="C20" s="27"/>
      <c r="D20" s="19">
        <v>50000</v>
      </c>
      <c r="E20" s="19">
        <v>50000</v>
      </c>
    </row>
    <row r="21" spans="1:5" s="8" customFormat="1" ht="15.75" customHeight="1">
      <c r="A21" s="18">
        <v>10600000000000000</v>
      </c>
      <c r="B21" s="27" t="s">
        <v>21</v>
      </c>
      <c r="C21" s="27"/>
      <c r="D21" s="19">
        <f>SUM(D23:D24)</f>
        <v>725000</v>
      </c>
      <c r="E21" s="19">
        <f>SUM(E23:E24)</f>
        <v>725000</v>
      </c>
    </row>
    <row r="22" spans="1:5" s="8" customFormat="1" ht="15.75" customHeight="1">
      <c r="A22" s="18"/>
      <c r="B22" s="27" t="s">
        <v>12</v>
      </c>
      <c r="C22" s="27"/>
      <c r="D22" s="20"/>
      <c r="E22" s="20"/>
    </row>
    <row r="23" spans="1:5" s="8" customFormat="1" ht="15.75" customHeight="1">
      <c r="A23" s="21" t="s">
        <v>22</v>
      </c>
      <c r="B23" s="28" t="s">
        <v>23</v>
      </c>
      <c r="C23" s="28"/>
      <c r="D23" s="19">
        <v>260000</v>
      </c>
      <c r="E23" s="19">
        <v>260000</v>
      </c>
    </row>
    <row r="24" spans="1:5" s="8" customFormat="1" ht="15.75" customHeight="1">
      <c r="A24" s="21" t="s">
        <v>24</v>
      </c>
      <c r="B24" s="27" t="s">
        <v>25</v>
      </c>
      <c r="C24" s="27"/>
      <c r="D24" s="19">
        <v>465000</v>
      </c>
      <c r="E24" s="19">
        <v>465000</v>
      </c>
    </row>
    <row r="25" spans="1:5" s="8" customFormat="1" ht="15.75" customHeight="1">
      <c r="A25" s="18">
        <v>10800000000000000</v>
      </c>
      <c r="B25" s="27" t="s">
        <v>26</v>
      </c>
      <c r="C25" s="27"/>
      <c r="D25" s="19">
        <f>D27</f>
        <v>3000</v>
      </c>
      <c r="E25" s="19">
        <f>E27</f>
        <v>3000</v>
      </c>
    </row>
    <row r="26" spans="1:5" s="8" customFormat="1" ht="15.75" customHeight="1">
      <c r="A26" s="18"/>
      <c r="B26" s="27" t="s">
        <v>12</v>
      </c>
      <c r="C26" s="27"/>
      <c r="D26" s="20"/>
      <c r="E26" s="20"/>
    </row>
    <row r="27" spans="1:5" s="8" customFormat="1" ht="60" customHeight="1">
      <c r="A27" s="21" t="s">
        <v>27</v>
      </c>
      <c r="B27" s="27" t="s">
        <v>28</v>
      </c>
      <c r="C27" s="27"/>
      <c r="D27" s="19">
        <v>3000</v>
      </c>
      <c r="E27" s="19">
        <v>3000</v>
      </c>
    </row>
    <row r="28" spans="1:5" s="8" customFormat="1" ht="46.5" customHeight="1">
      <c r="A28" s="18">
        <v>11100000000000000</v>
      </c>
      <c r="B28" s="27" t="s">
        <v>29</v>
      </c>
      <c r="C28" s="27"/>
      <c r="D28" s="19">
        <f>SUM(D30:D30)</f>
        <v>67500</v>
      </c>
      <c r="E28" s="19">
        <f>SUM(E30:E30)</f>
        <v>67500</v>
      </c>
    </row>
    <row r="29" spans="1:5" s="8" customFormat="1" ht="15.75" customHeight="1">
      <c r="A29" s="18"/>
      <c r="B29" s="27" t="s">
        <v>12</v>
      </c>
      <c r="C29" s="27"/>
      <c r="D29" s="20"/>
      <c r="E29" s="20"/>
    </row>
    <row r="30" spans="1:5" s="8" customFormat="1" ht="108" customHeight="1">
      <c r="A30" s="21" t="s">
        <v>30</v>
      </c>
      <c r="B30" s="27" t="s">
        <v>31</v>
      </c>
      <c r="C30" s="27"/>
      <c r="D30" s="19">
        <v>67500</v>
      </c>
      <c r="E30" s="19">
        <v>67500</v>
      </c>
    </row>
    <row r="31" spans="1:5" ht="16.5" customHeight="1">
      <c r="A31" s="15">
        <v>20000000000000000</v>
      </c>
      <c r="B31" s="26" t="s">
        <v>32</v>
      </c>
      <c r="C31" s="26"/>
      <c r="D31" s="16">
        <f>D32</f>
        <v>3795726</v>
      </c>
      <c r="E31" s="16">
        <f>E32</f>
        <v>3703404</v>
      </c>
    </row>
    <row r="32" spans="1:5" s="8" customFormat="1" ht="48" customHeight="1">
      <c r="A32" s="18">
        <v>20200000000000000</v>
      </c>
      <c r="B32" s="27" t="s">
        <v>33</v>
      </c>
      <c r="C32" s="27"/>
      <c r="D32" s="19">
        <f>D34+D37+D38</f>
        <v>3795726</v>
      </c>
      <c r="E32" s="19">
        <f>E34+E37+E38</f>
        <v>3703404</v>
      </c>
    </row>
    <row r="33" spans="1:5" s="8" customFormat="1" ht="15.75" customHeight="1">
      <c r="A33" s="18"/>
      <c r="B33" s="27" t="s">
        <v>9</v>
      </c>
      <c r="C33" s="27"/>
      <c r="D33" s="20"/>
      <c r="E33" s="20"/>
    </row>
    <row r="34" spans="1:5" s="8" customFormat="1" ht="32.25" customHeight="1">
      <c r="A34" s="21" t="s">
        <v>34</v>
      </c>
      <c r="B34" s="27" t="s">
        <v>35</v>
      </c>
      <c r="C34" s="27"/>
      <c r="D34" s="19">
        <f>D36</f>
        <v>2431284</v>
      </c>
      <c r="E34" s="19">
        <f>E36</f>
        <v>2328545</v>
      </c>
    </row>
    <row r="35" spans="1:5" s="8" customFormat="1" ht="15.75" customHeight="1">
      <c r="A35" s="21"/>
      <c r="B35" s="27" t="s">
        <v>12</v>
      </c>
      <c r="C35" s="27"/>
      <c r="D35" s="20"/>
      <c r="E35" s="20"/>
    </row>
    <row r="36" spans="1:5" s="8" customFormat="1" ht="32.25" customHeight="1">
      <c r="A36" s="21" t="s">
        <v>36</v>
      </c>
      <c r="B36" s="27" t="s">
        <v>37</v>
      </c>
      <c r="C36" s="27"/>
      <c r="D36" s="19">
        <v>2431284</v>
      </c>
      <c r="E36" s="19">
        <v>2328545</v>
      </c>
    </row>
    <row r="37" spans="1:5" s="8" customFormat="1" ht="32.25" customHeight="1">
      <c r="A37" s="21" t="s">
        <v>38</v>
      </c>
      <c r="B37" s="27" t="s">
        <v>39</v>
      </c>
      <c r="C37" s="27"/>
      <c r="D37" s="19">
        <v>1120748</v>
      </c>
      <c r="E37" s="19">
        <v>1120748</v>
      </c>
    </row>
    <row r="38" spans="1:5" s="8" customFormat="1" ht="32.25" customHeight="1">
      <c r="A38" s="21" t="s">
        <v>40</v>
      </c>
      <c r="B38" s="27" t="s">
        <v>41</v>
      </c>
      <c r="C38" s="27"/>
      <c r="D38" s="19">
        <v>243694</v>
      </c>
      <c r="E38" s="19">
        <v>254111</v>
      </c>
    </row>
  </sheetData>
  <sheetProtection selectLockedCells="1" selectUnlockedCells="1"/>
  <mergeCells count="37">
    <mergeCell ref="B38:C38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D1:E1"/>
    <mergeCell ref="A3:E3"/>
    <mergeCell ref="A5:A6"/>
    <mergeCell ref="B5:C6"/>
    <mergeCell ref="D5:E5"/>
    <mergeCell ref="B7:C7"/>
  </mergeCells>
  <printOptions/>
  <pageMargins left="1.18125" right="0.5902777777777778" top="0.7875" bottom="0.7875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Заместитель</cp:lastModifiedBy>
  <cp:lastPrinted>2021-12-01T12:24:46Z</cp:lastPrinted>
  <dcterms:modified xsi:type="dcterms:W3CDTF">2021-12-01T12:25:10Z</dcterms:modified>
  <cp:category/>
  <cp:version/>
  <cp:contentType/>
  <cp:contentStatus/>
</cp:coreProperties>
</file>