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3" sheetId="1" r:id="rId1"/>
  </sheets>
  <definedNames>
    <definedName name="_xlnm.Print_Area" localSheetId="0">'Лист3'!$A$1:$D$37</definedName>
    <definedName name="_xlnm.Print_Titles" localSheetId="0">'Лист3'!$6:$6</definedName>
    <definedName name="Excel_BuiltIn_Print_Area" localSheetId="0">'Лист3'!$A$1:$D$37</definedName>
    <definedName name="Excel_BuiltIn_Print_Titles" localSheetId="0">'Лист3'!$6:$6</definedName>
  </definedNames>
  <calcPr fullCalcOnLoad="1"/>
</workbook>
</file>

<file path=xl/sharedStrings.xml><?xml version="1.0" encoding="utf-8"?>
<sst xmlns="http://schemas.openxmlformats.org/spreadsheetml/2006/main" count="48" uniqueCount="40">
  <si>
    <t>Приложение 1
к Решению Собрания депутатов Большеяльчикского сельского поселения Яльчикского района Чувашской Республики «О бюджете Большеяльчикского сельского поселения Яльчикского района Чувашской Республики на 2022 год и на плановый период 2023 и 2024 годов"</t>
  </si>
  <si>
    <t xml:space="preserve">Прогнозируемые объемы 
поступлений доходов в бюджет Большеяльчикского сельского поселения Яльчикского района Чувашской Республики 
на 2022 год </t>
  </si>
  <si>
    <t>(рублей)</t>
  </si>
  <si>
    <t>Код бюджетной классификации</t>
  </si>
  <si>
    <t>Наименование доходов</t>
  </si>
  <si>
    <t>Сумма</t>
  </si>
  <si>
    <t>ДОХОДЫ - всего</t>
  </si>
  <si>
    <t>в том числе:</t>
  </si>
  <si>
    <r>
      <rPr>
        <b/>
        <sz val="12"/>
        <rFont val="Times New Roman"/>
        <family val="1"/>
      </rPr>
      <t>НАЛОГОВЫЕ И НЕНАЛОГОВЫЕ ДОХОДЫ</t>
    </r>
    <r>
      <rPr>
        <sz val="12"/>
        <rFont val="Times New Roman"/>
        <family val="1"/>
      </rPr>
      <t>, всего</t>
    </r>
  </si>
  <si>
    <t>НАЛОГИ НА ПРИБЫЛЬ, ДОХОДЫ, всего</t>
  </si>
  <si>
    <t>из них:</t>
  </si>
  <si>
    <t>10102000010000110</t>
  </si>
  <si>
    <t>налог на доходы физических лиц</t>
  </si>
  <si>
    <t>НАЛОГИ НА ТОВАРЫ (РАБОТЫ, УСЛУГИ), РЕАЛИЗУЕМЫЕ НА ТЕРРИТОРИИ РОССИЙСКОЙ ФЕДЕРАЦИИ, всего</t>
  </si>
  <si>
    <t>10302000010000110</t>
  </si>
  <si>
    <t>Акцизы по подакцизным товарам (продукции), производимым на территории Российской Федерации</t>
  </si>
  <si>
    <t>НАЛОГИ НА СОВОКУПНЫЙ ДОХОД, всего</t>
  </si>
  <si>
    <t>10503000010000110</t>
  </si>
  <si>
    <t>Единый сельскохозяйственный налог</t>
  </si>
  <si>
    <t>НАЛОГИ НА ИМУЩЕСТВО, всего</t>
  </si>
  <si>
    <t>10601000000000110</t>
  </si>
  <si>
    <t>налог на имущество физических лиц</t>
  </si>
  <si>
    <t>10606000000000110</t>
  </si>
  <si>
    <t>земельный налог</t>
  </si>
  <si>
    <t>ГОСУДАРСТВЕННАЯ ПОШЛИНА, всего</t>
  </si>
  <si>
    <t>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</si>
  <si>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</si>
  <si>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СОБСТВЕННОСТИ, всего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</si>
  <si>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</si>
  <si>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</si>
  <si>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r>
      <rPr>
        <b/>
        <sz val="12"/>
        <rFont val="Times New Roman"/>
        <family val="1"/>
      </rPr>
      <t xml:space="preserve">БЕЗВОЗМЕЗДНЫЕ ПОСТУПЛЕНИЯ, </t>
    </r>
    <r>
      <rPr>
        <sz val="12"/>
        <rFont val="Times New Roman"/>
        <family val="1"/>
      </rPr>
      <t>всего</t>
    </r>
  </si>
  <si>
    <t>БЕЗВОЗМЕЗДНЫЕ ПОСТУПЛЕНИЯ ОТ ДРУГИХ БЮДЖЕТОВ БЮДЖЕТНОЙ СИСТЕМЫ РОССИЙСКОЙ ФЕДЕРАЦИИ, всего</t>
  </si>
  <si>
    <t>20210000000000150</t>
  </si>
  <si>
    <t xml:space="preserve">Дотации бюджетам бюджетной системы Российской Федерации, всего </t>
  </si>
  <si>
    <t>20215001100000150</t>
  </si>
  <si>
    <t>дотации бюджетам сельских поселений на выравнивание бюджетной обеспеченности</t>
  </si>
  <si>
    <t>20220000000000150</t>
  </si>
  <si>
    <t>Субсидии бюджетам бюджетной системы Российской Федерации (межбюджетные субсидии)</t>
  </si>
  <si>
    <t>20230000000000150</t>
  </si>
  <si>
    <t xml:space="preserve">Субвенции бюджетам бюджетной системы Российской Федерации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</si>
</sst>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.00"/>
    <numFmt numFmtId="167" formatCode="@"/>
  </numFmts>
  <fonts count="11">
    <font>
      <sz val="10"/>
      <name val="Arial"/>
      <family val="0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left" vertical="center" wrapText="1"/>
    </xf>
    <xf numFmtId="164" fontId="1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/>
    </xf>
    <xf numFmtId="164" fontId="0" fillId="0" borderId="0" xfId="0" applyBorder="1" applyAlignment="1">
      <alignment/>
    </xf>
    <xf numFmtId="164" fontId="6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wrapText="1"/>
    </xf>
    <xf numFmtId="165" fontId="7" fillId="0" borderId="1" xfId="0" applyNumberFormat="1" applyFont="1" applyFill="1" applyBorder="1" applyAlignment="1">
      <alignment horizontal="center" wrapText="1"/>
    </xf>
    <xf numFmtId="164" fontId="7" fillId="0" borderId="1" xfId="0" applyFont="1" applyFill="1" applyBorder="1" applyAlignment="1">
      <alignment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4" fontId="8" fillId="0" borderId="0" xfId="0" applyFont="1" applyAlignment="1">
      <alignment/>
    </xf>
    <xf numFmtId="165" fontId="6" fillId="0" borderId="1" xfId="0" applyNumberFormat="1" applyFont="1" applyFill="1" applyBorder="1" applyAlignment="1">
      <alignment horizontal="center" wrapText="1"/>
    </xf>
    <xf numFmtId="164" fontId="6" fillId="0" borderId="1" xfId="0" applyFont="1" applyFill="1" applyBorder="1" applyAlignment="1">
      <alignment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4" fontId="9" fillId="0" borderId="0" xfId="0" applyFont="1" applyAlignment="1">
      <alignment/>
    </xf>
    <xf numFmtId="165" fontId="7" fillId="0" borderId="1" xfId="0" applyNumberFormat="1" applyFont="1" applyFill="1" applyBorder="1" applyAlignment="1">
      <alignment horizontal="center" vertical="top"/>
    </xf>
    <xf numFmtId="166" fontId="10" fillId="0" borderId="1" xfId="0" applyNumberFormat="1" applyFont="1" applyFill="1" applyBorder="1" applyAlignment="1">
      <alignment horizontal="right"/>
    </xf>
    <xf numFmtId="164" fontId="10" fillId="0" borderId="1" xfId="0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center" vertical="top"/>
    </xf>
    <xf numFmtId="166" fontId="5" fillId="0" borderId="1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5" fillId="0" borderId="1" xfId="0" applyFont="1" applyFill="1" applyBorder="1" applyAlignment="1">
      <alignment horizontal="right"/>
    </xf>
    <xf numFmtId="167" fontId="6" fillId="0" borderId="1" xfId="0" applyNumberFormat="1" applyFont="1" applyFill="1" applyBorder="1" applyAlignment="1">
      <alignment horizontal="center" vertical="top"/>
    </xf>
    <xf numFmtId="164" fontId="6" fillId="0" borderId="2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D38" sqref="D38"/>
    </sheetView>
  </sheetViews>
  <sheetFormatPr defaultColWidth="9.140625" defaultRowHeight="12.75"/>
  <cols>
    <col min="1" max="1" width="25.28125" style="0" customWidth="1"/>
    <col min="2" max="2" width="36.28125" style="0" customWidth="1"/>
    <col min="3" max="3" width="24.00390625" style="0" customWidth="1"/>
    <col min="4" max="4" width="17.140625" style="0" customWidth="1"/>
    <col min="5" max="5" width="12.421875" style="0" customWidth="1"/>
  </cols>
  <sheetData>
    <row r="1" spans="1:5" ht="93" customHeight="1">
      <c r="A1" s="1"/>
      <c r="B1" s="1"/>
      <c r="C1" s="2" t="s">
        <v>0</v>
      </c>
      <c r="D1" s="2"/>
      <c r="E1" s="1"/>
    </row>
    <row r="2" spans="1:5" ht="12.75" customHeight="1">
      <c r="A2" s="1"/>
      <c r="B2" s="1"/>
      <c r="C2" s="1"/>
      <c r="D2" s="1"/>
      <c r="E2" s="1"/>
    </row>
    <row r="3" spans="1:5" ht="69" customHeight="1">
      <c r="A3" s="3" t="s">
        <v>1</v>
      </c>
      <c r="B3" s="3"/>
      <c r="C3" s="3"/>
      <c r="D3" s="3"/>
      <c r="E3" s="1"/>
    </row>
    <row r="4" spans="1:6" ht="13.5" customHeight="1">
      <c r="A4" s="4"/>
      <c r="B4" s="5"/>
      <c r="C4" s="6"/>
      <c r="D4" s="6" t="s">
        <v>2</v>
      </c>
      <c r="E4" s="7"/>
      <c r="F4" s="8"/>
    </row>
    <row r="5" spans="1:6" ht="31.5" customHeight="1">
      <c r="A5" s="9" t="s">
        <v>3</v>
      </c>
      <c r="B5" s="9" t="s">
        <v>4</v>
      </c>
      <c r="C5" s="9"/>
      <c r="D5" s="9" t="s">
        <v>5</v>
      </c>
      <c r="E5" s="8"/>
      <c r="F5" s="8"/>
    </row>
    <row r="6" spans="1:4" ht="15.75" customHeight="1">
      <c r="A6" s="10">
        <v>1</v>
      </c>
      <c r="B6" s="11">
        <v>2</v>
      </c>
      <c r="C6" s="11"/>
      <c r="D6" s="10">
        <v>3</v>
      </c>
    </row>
    <row r="7" spans="1:4" s="15" customFormat="1" ht="16.5" customHeight="1">
      <c r="A7" s="12"/>
      <c r="B7" s="13" t="s">
        <v>6</v>
      </c>
      <c r="C7" s="13"/>
      <c r="D7" s="14">
        <f>D9+D30</f>
        <v>5778053</v>
      </c>
    </row>
    <row r="8" spans="1:4" s="19" customFormat="1" ht="16.5" customHeight="1">
      <c r="A8" s="16"/>
      <c r="B8" s="17" t="s">
        <v>7</v>
      </c>
      <c r="C8" s="17"/>
      <c r="D8" s="18"/>
    </row>
    <row r="9" spans="1:4" ht="15.75" customHeight="1">
      <c r="A9" s="20">
        <v>10000000000000000</v>
      </c>
      <c r="B9" s="13" t="s">
        <v>8</v>
      </c>
      <c r="C9" s="13"/>
      <c r="D9" s="21">
        <f>D11+D14+D17+D20+D24+D27</f>
        <v>1516370</v>
      </c>
    </row>
    <row r="10" spans="1:4" ht="15.75" customHeight="1">
      <c r="A10" s="20"/>
      <c r="B10" s="17" t="s">
        <v>7</v>
      </c>
      <c r="C10" s="17"/>
      <c r="D10" s="22"/>
    </row>
    <row r="11" spans="1:4" s="25" customFormat="1" ht="15.75" customHeight="1">
      <c r="A11" s="23">
        <v>10100000000000000</v>
      </c>
      <c r="B11" s="17" t="s">
        <v>9</v>
      </c>
      <c r="C11" s="17"/>
      <c r="D11" s="24">
        <f>D13</f>
        <v>97800</v>
      </c>
    </row>
    <row r="12" spans="1:4" s="25" customFormat="1" ht="15.75" customHeight="1">
      <c r="A12" s="23"/>
      <c r="B12" s="17" t="s">
        <v>10</v>
      </c>
      <c r="C12" s="17"/>
      <c r="D12" s="26"/>
    </row>
    <row r="13" spans="1:4" s="25" customFormat="1" ht="15.75" customHeight="1">
      <c r="A13" s="27" t="s">
        <v>11</v>
      </c>
      <c r="B13" s="17" t="s">
        <v>12</v>
      </c>
      <c r="C13" s="17"/>
      <c r="D13" s="24">
        <v>97800</v>
      </c>
    </row>
    <row r="14" spans="1:4" s="25" customFormat="1" ht="48" customHeight="1">
      <c r="A14" s="23">
        <v>10300000000000000</v>
      </c>
      <c r="B14" s="17" t="s">
        <v>13</v>
      </c>
      <c r="C14" s="17"/>
      <c r="D14" s="24">
        <f>D16</f>
        <v>573070</v>
      </c>
    </row>
    <row r="15" spans="1:4" s="25" customFormat="1" ht="15.75" customHeight="1">
      <c r="A15" s="23"/>
      <c r="B15" s="17" t="s">
        <v>10</v>
      </c>
      <c r="C15" s="17"/>
      <c r="D15" s="26"/>
    </row>
    <row r="16" spans="1:4" s="25" customFormat="1" ht="32.25" customHeight="1">
      <c r="A16" s="27" t="s">
        <v>14</v>
      </c>
      <c r="B16" s="17" t="s">
        <v>15</v>
      </c>
      <c r="C16" s="17"/>
      <c r="D16" s="24">
        <v>573070</v>
      </c>
    </row>
    <row r="17" spans="1:4" s="25" customFormat="1" ht="15.75" customHeight="1">
      <c r="A17" s="23">
        <v>10500000000000000</v>
      </c>
      <c r="B17" s="17" t="s">
        <v>16</v>
      </c>
      <c r="C17" s="17"/>
      <c r="D17" s="24">
        <f>D19</f>
        <v>50000</v>
      </c>
    </row>
    <row r="18" spans="1:4" s="25" customFormat="1" ht="15.75" customHeight="1">
      <c r="A18" s="23"/>
      <c r="B18" s="17" t="s">
        <v>10</v>
      </c>
      <c r="C18" s="17"/>
      <c r="D18" s="26"/>
    </row>
    <row r="19" spans="1:4" s="25" customFormat="1" ht="15.75" customHeight="1">
      <c r="A19" s="27" t="s">
        <v>17</v>
      </c>
      <c r="B19" s="17" t="s">
        <v>18</v>
      </c>
      <c r="C19" s="17"/>
      <c r="D19" s="24">
        <v>50000</v>
      </c>
    </row>
    <row r="20" spans="1:4" s="25" customFormat="1" ht="15.75" customHeight="1">
      <c r="A20" s="23">
        <v>10600000000000000</v>
      </c>
      <c r="B20" s="17" t="s">
        <v>19</v>
      </c>
      <c r="C20" s="17"/>
      <c r="D20" s="24">
        <f>SUM(D22:D23)</f>
        <v>725000</v>
      </c>
    </row>
    <row r="21" spans="1:4" s="25" customFormat="1" ht="15.75" customHeight="1">
      <c r="A21" s="23"/>
      <c r="B21" s="17" t="s">
        <v>10</v>
      </c>
      <c r="C21" s="17"/>
      <c r="D21" s="26"/>
    </row>
    <row r="22" spans="1:4" s="25" customFormat="1" ht="15.75" customHeight="1">
      <c r="A22" s="27" t="s">
        <v>20</v>
      </c>
      <c r="B22" s="28" t="s">
        <v>21</v>
      </c>
      <c r="C22" s="28"/>
      <c r="D22" s="24">
        <v>260000</v>
      </c>
    </row>
    <row r="23" spans="1:4" s="25" customFormat="1" ht="15.75" customHeight="1">
      <c r="A23" s="27" t="s">
        <v>22</v>
      </c>
      <c r="B23" s="17" t="s">
        <v>23</v>
      </c>
      <c r="C23" s="17"/>
      <c r="D23" s="24">
        <v>465000</v>
      </c>
    </row>
    <row r="24" spans="1:4" s="25" customFormat="1" ht="15.75" customHeight="1">
      <c r="A24" s="23">
        <v>10800000000000000</v>
      </c>
      <c r="B24" s="17" t="s">
        <v>24</v>
      </c>
      <c r="C24" s="17"/>
      <c r="D24" s="24">
        <f>D26</f>
        <v>3000</v>
      </c>
    </row>
    <row r="25" spans="1:4" s="25" customFormat="1" ht="15.75" customHeight="1">
      <c r="A25" s="23"/>
      <c r="B25" s="17" t="s">
        <v>10</v>
      </c>
      <c r="C25" s="17"/>
      <c r="D25" s="26"/>
    </row>
    <row r="26" spans="1:4" s="25" customFormat="1" ht="47.25" customHeight="1">
      <c r="A26" s="27" t="s">
        <v>25</v>
      </c>
      <c r="B26" s="17" t="s">
        <v>26</v>
      </c>
      <c r="C26" s="17"/>
      <c r="D26" s="24">
        <v>3000</v>
      </c>
    </row>
    <row r="27" spans="1:4" s="25" customFormat="1" ht="46.5" customHeight="1">
      <c r="A27" s="23">
        <v>11100000000000000</v>
      </c>
      <c r="B27" s="17" t="s">
        <v>27</v>
      </c>
      <c r="C27" s="17"/>
      <c r="D27" s="24">
        <f>SUM(D29:D29)</f>
        <v>67500</v>
      </c>
    </row>
    <row r="28" spans="1:4" s="25" customFormat="1" ht="15.75" customHeight="1">
      <c r="A28" s="23"/>
      <c r="B28" s="17" t="s">
        <v>10</v>
      </c>
      <c r="C28" s="17"/>
      <c r="D28" s="26"/>
    </row>
    <row r="29" spans="1:4" s="25" customFormat="1" ht="81" customHeight="1">
      <c r="A29" s="27" t="s">
        <v>28</v>
      </c>
      <c r="B29" s="17" t="s">
        <v>29</v>
      </c>
      <c r="C29" s="17"/>
      <c r="D29" s="24">
        <v>67500</v>
      </c>
    </row>
    <row r="30" spans="1:4" ht="16.5" customHeight="1">
      <c r="A30" s="20">
        <v>20000000000000000</v>
      </c>
      <c r="B30" s="13" t="s">
        <v>30</v>
      </c>
      <c r="C30" s="13"/>
      <c r="D30" s="21">
        <f>D31</f>
        <v>4261683</v>
      </c>
    </row>
    <row r="31" spans="1:4" s="25" customFormat="1" ht="48" customHeight="1">
      <c r="A31" s="23">
        <v>20200000000000000</v>
      </c>
      <c r="B31" s="17" t="s">
        <v>31</v>
      </c>
      <c r="C31" s="17"/>
      <c r="D31" s="24">
        <f>D33+D36+D37</f>
        <v>4261683</v>
      </c>
    </row>
    <row r="32" spans="1:4" s="25" customFormat="1" ht="15.75" customHeight="1">
      <c r="A32" s="23"/>
      <c r="B32" s="17" t="s">
        <v>7</v>
      </c>
      <c r="C32" s="17"/>
      <c r="D32" s="26"/>
    </row>
    <row r="33" spans="1:4" s="25" customFormat="1" ht="32.25" customHeight="1">
      <c r="A33" s="27" t="s">
        <v>32</v>
      </c>
      <c r="B33" s="17" t="s">
        <v>33</v>
      </c>
      <c r="C33" s="17"/>
      <c r="D33" s="24">
        <f>D35</f>
        <v>2905922</v>
      </c>
    </row>
    <row r="34" spans="1:4" s="25" customFormat="1" ht="15.75" customHeight="1">
      <c r="A34" s="27"/>
      <c r="B34" s="17" t="s">
        <v>10</v>
      </c>
      <c r="C34" s="17"/>
      <c r="D34" s="26"/>
    </row>
    <row r="35" spans="1:4" s="25" customFormat="1" ht="32.25" customHeight="1">
      <c r="A35" s="27" t="s">
        <v>34</v>
      </c>
      <c r="B35" s="17" t="s">
        <v>35</v>
      </c>
      <c r="C35" s="17"/>
      <c r="D35" s="24">
        <v>2905922</v>
      </c>
    </row>
    <row r="36" spans="1:4" s="25" customFormat="1" ht="33" customHeight="1">
      <c r="A36" s="27" t="s">
        <v>36</v>
      </c>
      <c r="B36" s="17" t="s">
        <v>37</v>
      </c>
      <c r="C36" s="17"/>
      <c r="D36" s="24">
        <v>1120748</v>
      </c>
    </row>
    <row r="37" spans="1:4" s="25" customFormat="1" ht="31.5" customHeight="1">
      <c r="A37" s="27" t="s">
        <v>38</v>
      </c>
      <c r="B37" s="17" t="s">
        <v>39</v>
      </c>
      <c r="C37" s="17"/>
      <c r="D37" s="24">
        <v>235013</v>
      </c>
    </row>
  </sheetData>
  <sheetProtection selectLockedCells="1" selectUnlockedCells="1"/>
  <mergeCells count="35">
    <mergeCell ref="C1:D1"/>
    <mergeCell ref="A3:D3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</mergeCells>
  <printOptions/>
  <pageMargins left="1.18125" right="0.5902777777777778" top="0.7875" bottom="0.7875" header="0.5118055555555555" footer="0.5118055555555555"/>
  <pageSetup horizontalDpi="300" verticalDpi="300" orientation="portrait" paperSize="9" scale="82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2017-11-01T11:44:26Z</cp:lastPrinted>
  <dcterms:created xsi:type="dcterms:W3CDTF">1996-10-08T23:32:33Z</dcterms:created>
  <dcterms:modified xsi:type="dcterms:W3CDTF">2021-11-07T18:36:38Z</dcterms:modified>
  <cp:category/>
  <cp:version/>
  <cp:contentType/>
  <cp:contentStatus/>
  <cp:revision>15</cp:revision>
</cp:coreProperties>
</file>