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<sst xmlns="http://schemas.openxmlformats.org/spreadsheetml/2006/main" count="53" uniqueCount="38">
  <si>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t>Приложение 3</t>
  </si>
  <si>
    <t xml:space="preserve">к Решению Собрания депутатов Большеяльчикского сельского поселения Яльчикского района Чувашской Республики  "Об исполнении бюджета Большеяльчикского сельского поселения Яльчикского района Чувашской Республики за 2020 год" </t>
  </si>
  <si>
    <t>Расходы 
бюджета Большеяльчикского сельского поселения Яльчикского района Чувашской Республики по разделам и подразделам классификации расходов бюджетов за 2020 год</t>
  </si>
  <si>
    <t>(руб. коп.)</t>
  </si>
  <si>
    <t>Наименование расходов</t>
  </si>
  <si>
    <t xml:space="preserve">Код бюджетной классификации </t>
  </si>
  <si>
    <t>Исполнено</t>
  </si>
  <si>
    <t>раздел</t>
  </si>
  <si>
    <t>подраздел</t>
  </si>
  <si>
    <t>РАСХОДЫ, ВСЕГО</t>
  </si>
  <si>
    <t xml:space="preserve">в том числе: </t>
  </si>
  <si>
    <t xml:space="preserve">    ОБЩЕГОСУДАРСТВЕННЫЕ ВОПРОСЫ</t>
  </si>
  <si>
    <t>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</si>
  <si>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</si>
  <si>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</si>
  <si>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Обеспечение проведения выборов и референдумов </t>
  </si>
  <si>
    <t>07</t>
  </si>
  <si>
    <t xml:space="preserve">      Другие общегосударственные вопросы</t>
  </si>
  <si>
    <t>13</t>
  </si>
  <si>
    <t xml:space="preserve">    НАЦИОНАЛЬНАЯ ОБОРОНА</t>
  </si>
  <si>
    <t>02</t>
  </si>
  <si>
    <t xml:space="preserve">      Мобилизационная и вневойсковая подготовка</t>
  </si>
  <si>
    <t>03</t>
  </si>
  <si>
    <t xml:space="preserve">    НАЦИОНАЛЬНАЯ ЭКОНОМИКА</t>
  </si>
  <si>
    <t xml:space="preserve">      Дорожное хозяйство (дорожные фонды)</t>
  </si>
  <si>
    <t>09</t>
  </si>
  <si>
    <t xml:space="preserve">      Другие вопросы в области национальной экономики </t>
  </si>
  <si>
    <t>12</t>
  </si>
  <si>
    <t xml:space="preserve">    ЖИЛИЩНО-КОММУНАЛЬНОЕ ХОЗЯЙСТВО</t>
  </si>
  <si>
    <t>05</t>
  </si>
  <si>
    <t xml:space="preserve">      Благоустройство</t>
  </si>
  <si>
    <t xml:space="preserve">      Другие вопросы в области жилищно-коммунального хозяйства </t>
  </si>
  <si>
    <t xml:space="preserve">    КУЛЬТУРА, КИНЕМАТОГРАФИЯ</t>
  </si>
  <si>
    <t>08</t>
  </si>
  <si>
    <t xml:space="preserve">      Культура</t>
  </si>
  <si>
    <t xml:space="preserve">    ФИЗИЧЕСКАЯ КУЛЬТУРА И СПОРТ</t>
  </si>
  <si>
    <t>11</t>
  </si>
  <si>
    <t xml:space="preserve">      Массовый спорт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</si>
</sst>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39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1" fillId="4" borderId="0" applyNumberFormat="0" applyBorder="0" applyAlignment="0" applyProtection="0"/>
    <xf numFmtId="164" fontId="1" fillId="9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4" borderId="0" applyNumberFormat="0" applyBorder="0" applyAlignment="0" applyProtection="0"/>
    <xf numFmtId="164" fontId="1" fillId="8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14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11" borderId="0" applyNumberFormat="0" applyBorder="0" applyAlignment="0" applyProtection="0"/>
    <xf numFmtId="164" fontId="4" fillId="5" borderId="0" applyNumberFormat="0" applyBorder="0" applyAlignment="0" applyProtection="0"/>
    <xf numFmtId="164" fontId="1" fillId="0" borderId="0">
      <alignment/>
      <protection/>
    </xf>
    <xf numFmtId="164" fontId="5" fillId="21" borderId="1" applyNumberFormat="0" applyAlignment="0" applyProtection="0"/>
    <xf numFmtId="164" fontId="6" fillId="20" borderId="2" applyNumberFormat="0" applyAlignment="0" applyProtection="0"/>
    <xf numFmtId="164" fontId="1" fillId="0" borderId="0">
      <alignment/>
      <protection/>
    </xf>
    <xf numFmtId="164" fontId="7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8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3" borderId="7" applyNumberFormat="0" applyAlignment="0" applyProtection="0"/>
    <xf numFmtId="164" fontId="15" fillId="21" borderId="8" applyNumberFormat="0" applyAlignment="0" applyProtection="0"/>
    <xf numFmtId="164" fontId="16" fillId="0" borderId="0">
      <alignment/>
      <protection/>
    </xf>
    <xf numFmtId="164" fontId="16" fillId="0" borderId="0">
      <alignment/>
      <protection/>
    </xf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" fillId="0" borderId="0">
      <alignment/>
      <protection/>
    </xf>
    <xf numFmtId="164" fontId="19" fillId="0" borderId="0" applyNumberFormat="0" applyFill="0" applyBorder="0" applyAlignment="0" applyProtection="0"/>
    <xf numFmtId="164" fontId="16" fillId="9" borderId="0">
      <alignment/>
      <protection/>
    </xf>
    <xf numFmtId="164" fontId="16" fillId="0" borderId="0">
      <alignment wrapText="1"/>
      <protection/>
    </xf>
    <xf numFmtId="164" fontId="16" fillId="0" borderId="0">
      <alignment/>
      <protection/>
    </xf>
    <xf numFmtId="164" fontId="20" fillId="0" borderId="0">
      <alignment horizontal="center" wrapText="1"/>
      <protection/>
    </xf>
    <xf numFmtId="164" fontId="20" fillId="0" borderId="0">
      <alignment horizontal="center"/>
      <protection/>
    </xf>
    <xf numFmtId="164" fontId="16" fillId="0" borderId="0">
      <alignment horizontal="right"/>
      <protection/>
    </xf>
    <xf numFmtId="164" fontId="16" fillId="9" borderId="10">
      <alignment/>
      <protection/>
    </xf>
    <xf numFmtId="164" fontId="16" fillId="0" borderId="11">
      <alignment horizontal="center" vertical="center" wrapText="1"/>
      <protection/>
    </xf>
    <xf numFmtId="164" fontId="16" fillId="9" borderId="12">
      <alignment/>
      <protection/>
    </xf>
    <xf numFmtId="165" fontId="16" fillId="0" borderId="11">
      <alignment horizontal="left" vertical="top" wrapText="1" indent="2"/>
      <protection/>
    </xf>
    <xf numFmtId="165" fontId="16" fillId="0" borderId="11">
      <alignment horizontal="center" vertical="top" shrinkToFit="1"/>
      <protection/>
    </xf>
    <xf numFmtId="166" fontId="16" fillId="0" borderId="11">
      <alignment horizontal="right" vertical="top" shrinkToFit="1"/>
      <protection/>
    </xf>
    <xf numFmtId="167" fontId="16" fillId="0" borderId="11">
      <alignment horizontal="right" vertical="top" shrinkToFit="1"/>
      <protection/>
    </xf>
    <xf numFmtId="164" fontId="16" fillId="9" borderId="12">
      <alignment shrinkToFit="1"/>
      <protection/>
    </xf>
    <xf numFmtId="164" fontId="21" fillId="0" borderId="11">
      <alignment horizontal="left"/>
      <protection/>
    </xf>
    <xf numFmtId="166" fontId="21" fillId="3" borderId="11">
      <alignment horizontal="right" vertical="top" shrinkToFit="1"/>
      <protection/>
    </xf>
    <xf numFmtId="167" fontId="21" fillId="3" borderId="11">
      <alignment horizontal="right" vertical="top" shrinkToFit="1"/>
      <protection/>
    </xf>
    <xf numFmtId="164" fontId="16" fillId="9" borderId="13">
      <alignment/>
      <protection/>
    </xf>
    <xf numFmtId="164" fontId="16" fillId="0" borderId="0">
      <alignment horizontal="left" wrapText="1"/>
      <protection/>
    </xf>
    <xf numFmtId="164" fontId="21" fillId="0" borderId="11">
      <alignment vertical="top" wrapText="1"/>
      <protection/>
    </xf>
    <xf numFmtId="166" fontId="21" fillId="2" borderId="11">
      <alignment horizontal="right" vertical="top" shrinkToFit="1"/>
      <protection/>
    </xf>
    <xf numFmtId="167" fontId="21" fillId="2" borderId="11">
      <alignment horizontal="right" vertical="top" shrinkToFit="1"/>
      <protection/>
    </xf>
    <xf numFmtId="164" fontId="16" fillId="9" borderId="12">
      <alignment horizontal="center"/>
      <protection/>
    </xf>
    <xf numFmtId="164" fontId="16" fillId="9" borderId="12">
      <alignment horizontal="left"/>
      <protection/>
    </xf>
    <xf numFmtId="164" fontId="16" fillId="9" borderId="13">
      <alignment horizontal="center"/>
      <protection/>
    </xf>
    <xf numFmtId="164" fontId="16" fillId="9" borderId="13">
      <alignment horizontal="left"/>
      <protection/>
    </xf>
    <xf numFmtId="164" fontId="21" fillId="0" borderId="11">
      <alignment vertical="top" wrapText="1"/>
      <protection/>
    </xf>
    <xf numFmtId="166" fontId="21" fillId="2" borderId="11">
      <alignment horizontal="right" vertical="top" shrinkToFit="1"/>
      <protection/>
    </xf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25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6" borderId="0" applyNumberFormat="0" applyBorder="0" applyAlignment="0" applyProtection="0"/>
    <xf numFmtId="164" fontId="12" fillId="8" borderId="1" applyNumberFormat="0" applyAlignment="0" applyProtection="0"/>
    <xf numFmtId="164" fontId="15" fillId="9" borderId="8" applyNumberFormat="0" applyAlignment="0" applyProtection="0"/>
    <xf numFmtId="164" fontId="22" fillId="9" borderId="1" applyNumberFormat="0" applyAlignment="0" applyProtection="0"/>
    <xf numFmtId="164" fontId="23" fillId="0" borderId="14" applyNumberFormat="0" applyFill="0" applyAlignment="0" applyProtection="0"/>
    <xf numFmtId="164" fontId="24" fillId="0" borderId="15" applyNumberFormat="0" applyFill="0" applyAlignment="0" applyProtection="0"/>
    <xf numFmtId="164" fontId="25" fillId="0" borderId="16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17" applyNumberFormat="0" applyFill="0" applyAlignment="0" applyProtection="0"/>
    <xf numFmtId="164" fontId="6" fillId="20" borderId="2" applyNumberFormat="0" applyAlignment="0" applyProtection="0"/>
    <xf numFmtId="164" fontId="27" fillId="0" borderId="0" applyNumberFormat="0" applyFill="0" applyBorder="0" applyAlignment="0" applyProtection="0"/>
    <xf numFmtId="164" fontId="28" fillId="22" borderId="0" applyNumberFormat="0" applyBorder="0" applyAlignment="0" applyProtection="0"/>
    <xf numFmtId="164" fontId="29" fillId="5" borderId="0" applyNumberFormat="0" applyBorder="0" applyAlignment="0" applyProtection="0"/>
    <xf numFmtId="164" fontId="7" fillId="0" borderId="0" applyNumberFormat="0" applyFill="0" applyBorder="0" applyAlignment="0" applyProtection="0"/>
    <xf numFmtId="164" fontId="0" fillId="3" borderId="7" applyNumberFormat="0" applyAlignment="0" applyProtection="0"/>
    <xf numFmtId="164" fontId="30" fillId="0" borderId="6" applyNumberFormat="0" applyFill="0" applyAlignment="0" applyProtection="0"/>
    <xf numFmtId="164" fontId="19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21" fillId="0" borderId="11">
      <alignment vertical="top" wrapText="1"/>
      <protection/>
    </xf>
    <xf numFmtId="166" fontId="21" fillId="2" borderId="11">
      <alignment horizontal="right" vertical="top" shrinkToFit="1"/>
      <protection/>
    </xf>
  </cellStyleXfs>
  <cellXfs count="33">
    <xf numFmtId="164" fontId="0" fillId="0" borderId="0" xfId="0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2" fillId="0" borderId="0" xfId="0" applyFont="1" applyBorder="1" applyAlignment="1">
      <alignment/>
    </xf>
    <xf numFmtId="166" fontId="32" fillId="0" borderId="0" xfId="0" applyNumberFormat="1" applyFont="1" applyBorder="1" applyAlignment="1">
      <alignment horizontal="center" wrapText="1"/>
    </xf>
    <xf numFmtId="166" fontId="32" fillId="0" borderId="0" xfId="0" applyNumberFormat="1" applyFont="1" applyBorder="1" applyAlignment="1">
      <alignment horizontal="center" vertical="center" wrapText="1"/>
    </xf>
    <xf numFmtId="164" fontId="32" fillId="0" borderId="0" xfId="0" applyFont="1" applyBorder="1" applyAlignment="1">
      <alignment horizontal="right"/>
    </xf>
    <xf numFmtId="164" fontId="32" fillId="0" borderId="0" xfId="0" applyFont="1" applyBorder="1" applyAlignment="1">
      <alignment/>
    </xf>
    <xf numFmtId="165" fontId="32" fillId="0" borderId="0" xfId="0" applyNumberFormat="1" applyFont="1" applyBorder="1" applyAlignment="1">
      <alignment/>
    </xf>
    <xf numFmtId="164" fontId="33" fillId="0" borderId="0" xfId="0" applyFont="1" applyBorder="1" applyAlignment="1">
      <alignment horizontal="center" vertical="center" wrapText="1"/>
    </xf>
    <xf numFmtId="164" fontId="34" fillId="0" borderId="0" xfId="0" applyFont="1" applyAlignment="1">
      <alignment/>
    </xf>
    <xf numFmtId="165" fontId="35" fillId="0" borderId="0" xfId="0" applyNumberFormat="1" applyFont="1" applyBorder="1" applyAlignment="1">
      <alignment horizontal="center"/>
    </xf>
    <xf numFmtId="165" fontId="32" fillId="0" borderId="0" xfId="0" applyNumberFormat="1" applyFont="1" applyBorder="1" applyAlignment="1">
      <alignment horizontal="right"/>
    </xf>
    <xf numFmtId="164" fontId="32" fillId="0" borderId="11" xfId="0" applyFont="1" applyBorder="1" applyAlignment="1">
      <alignment horizontal="center" vertical="center"/>
    </xf>
    <xf numFmtId="164" fontId="32" fillId="0" borderId="11" xfId="0" applyFont="1" applyBorder="1" applyAlignment="1">
      <alignment horizontal="center" wrapText="1"/>
    </xf>
    <xf numFmtId="166" fontId="32" fillId="0" borderId="11" xfId="0" applyNumberFormat="1" applyFont="1" applyBorder="1" applyAlignment="1">
      <alignment horizontal="center" vertical="center"/>
    </xf>
    <xf numFmtId="164" fontId="32" fillId="0" borderId="11" xfId="0" applyFont="1" applyBorder="1" applyAlignment="1">
      <alignment horizontal="center" vertical="center" wrapText="1"/>
    </xf>
    <xf numFmtId="164" fontId="31" fillId="0" borderId="11" xfId="0" applyNumberFormat="1" applyFont="1" applyFill="1" applyBorder="1" applyAlignment="1" applyProtection="1">
      <alignment horizontal="center" vertical="center"/>
      <protection/>
    </xf>
    <xf numFmtId="164" fontId="32" fillId="0" borderId="11" xfId="0" applyNumberFormat="1" applyFont="1" applyFill="1" applyBorder="1" applyAlignment="1" applyProtection="1">
      <alignment horizontal="center" vertical="center"/>
      <protection/>
    </xf>
    <xf numFmtId="164" fontId="35" fillId="0" borderId="11" xfId="0" applyNumberFormat="1" applyFont="1" applyFill="1" applyBorder="1" applyAlignment="1" applyProtection="1">
      <alignment horizontal="left" vertical="center" wrapText="1"/>
      <protection/>
    </xf>
    <xf numFmtId="165" fontId="35" fillId="0" borderId="11" xfId="0" applyNumberFormat="1" applyFont="1" applyFill="1" applyBorder="1" applyAlignment="1" applyProtection="1">
      <alignment horizontal="center" shrinkToFit="1"/>
      <protection/>
    </xf>
    <xf numFmtId="166" fontId="35" fillId="0" borderId="11" xfId="0" applyNumberFormat="1" applyFont="1" applyFill="1" applyBorder="1" applyAlignment="1" applyProtection="1">
      <alignment horizontal="right" shrinkToFit="1"/>
      <protection/>
    </xf>
    <xf numFmtId="164" fontId="36" fillId="0" borderId="0" xfId="0" applyFont="1" applyAlignment="1">
      <alignment/>
    </xf>
    <xf numFmtId="164" fontId="32" fillId="0" borderId="11" xfId="0" applyNumberFormat="1" applyFont="1" applyFill="1" applyBorder="1" applyAlignment="1" applyProtection="1">
      <alignment horizontal="left" vertical="center" wrapText="1"/>
      <protection/>
    </xf>
    <xf numFmtId="165" fontId="32" fillId="0" borderId="11" xfId="0" applyNumberFormat="1" applyFont="1" applyFill="1" applyBorder="1" applyAlignment="1" applyProtection="1">
      <alignment horizontal="center" shrinkToFit="1"/>
      <protection/>
    </xf>
    <xf numFmtId="165" fontId="32" fillId="0" borderId="11" xfId="0" applyNumberFormat="1" applyFont="1" applyFill="1" applyBorder="1" applyAlignment="1" applyProtection="1">
      <alignment horizontal="center"/>
      <protection/>
    </xf>
    <xf numFmtId="164" fontId="37" fillId="0" borderId="11" xfId="103" applyNumberFormat="1" applyFont="1" applyProtection="1">
      <alignment vertical="top" wrapText="1"/>
      <protection/>
    </xf>
    <xf numFmtId="165" fontId="37" fillId="0" borderId="11" xfId="94" applyNumberFormat="1" applyFont="1" applyProtection="1">
      <alignment horizontal="center" vertical="top" shrinkToFit="1"/>
      <protection/>
    </xf>
    <xf numFmtId="166" fontId="37" fillId="0" borderId="11" xfId="104" applyNumberFormat="1" applyFont="1" applyFill="1" applyProtection="1">
      <alignment horizontal="right" vertical="top" shrinkToFit="1"/>
      <protection/>
    </xf>
    <xf numFmtId="164" fontId="38" fillId="0" borderId="11" xfId="103" applyNumberFormat="1" applyFont="1" applyProtection="1">
      <alignment vertical="top" wrapText="1"/>
      <protection/>
    </xf>
    <xf numFmtId="165" fontId="38" fillId="0" borderId="11" xfId="94" applyNumberFormat="1" applyFont="1" applyProtection="1">
      <alignment horizontal="center" vertical="top" shrinkToFit="1"/>
      <protection/>
    </xf>
    <xf numFmtId="166" fontId="38" fillId="0" borderId="11" xfId="111" applyNumberFormat="1" applyFont="1" applyFill="1" applyProtection="1">
      <alignment horizontal="right" vertical="top" shrinkToFit="1"/>
      <protection/>
    </xf>
    <xf numFmtId="166" fontId="38" fillId="0" borderId="11" xfId="104" applyNumberFormat="1" applyFont="1" applyFill="1" applyProtection="1">
      <alignment horizontal="right" vertical="top" shrinkToFit="1"/>
      <protection/>
    </xf>
  </cellXfs>
  <cellStyles count="1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60" xfId="110"/>
    <cellStyle name="xl63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Связанная ячейка" xfId="132"/>
    <cellStyle name="Текст предупреждения" xfId="133"/>
    <cellStyle name="Хороший" xfId="134"/>
    <cellStyle name="xl61" xfId="135"/>
    <cellStyle name="xl64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59.421875" style="1" customWidth="1"/>
    <col min="2" max="2" width="10.421875" style="1" customWidth="1"/>
    <col min="3" max="3" width="15.28125" style="1" customWidth="1"/>
    <col min="4" max="4" width="17.7109375" style="2" customWidth="1"/>
    <col min="5" max="16384" width="9.140625" style="1" customWidth="1"/>
  </cols>
  <sheetData>
    <row r="1" spans="1:4" ht="15" customHeight="1">
      <c r="A1" s="3"/>
      <c r="B1" s="4" t="s">
        <v>0</v>
      </c>
      <c r="C1" s="4"/>
      <c r="D1" s="4"/>
    </row>
    <row r="2" spans="1:4" ht="108" customHeight="1">
      <c r="A2" s="3"/>
      <c r="B2" s="5" t="s">
        <v>1</v>
      </c>
      <c r="C2" s="5"/>
      <c r="D2" s="5"/>
    </row>
    <row r="3" spans="1:4" ht="13.5" customHeight="1">
      <c r="A3" s="3"/>
      <c r="B3" s="6"/>
      <c r="C3" s="7"/>
      <c r="D3" s="8"/>
    </row>
    <row r="4" spans="1:4" s="10" customFormat="1" ht="72.75" customHeight="1">
      <c r="A4" s="9" t="s">
        <v>2</v>
      </c>
      <c r="B4" s="9"/>
      <c r="C4" s="9"/>
      <c r="D4" s="9"/>
    </row>
    <row r="5" spans="1:4" ht="15" customHeight="1">
      <c r="A5" s="11"/>
      <c r="B5" s="11"/>
      <c r="C5" s="11"/>
      <c r="D5" s="11"/>
    </row>
    <row r="6" spans="1:4" ht="15" customHeight="1">
      <c r="A6" s="3"/>
      <c r="B6" s="6"/>
      <c r="C6" s="7"/>
      <c r="D6" s="12" t="s">
        <v>3</v>
      </c>
    </row>
    <row r="7" spans="1:4" ht="32.25" customHeight="1">
      <c r="A7" s="13" t="s">
        <v>4</v>
      </c>
      <c r="B7" s="14" t="s">
        <v>5</v>
      </c>
      <c r="C7" s="14"/>
      <c r="D7" s="15" t="s">
        <v>6</v>
      </c>
    </row>
    <row r="8" spans="1:4" ht="19.5" customHeight="1">
      <c r="A8" s="13"/>
      <c r="B8" s="13" t="s">
        <v>7</v>
      </c>
      <c r="C8" s="16" t="s">
        <v>8</v>
      </c>
      <c r="D8" s="15"/>
    </row>
    <row r="9" spans="1:4" ht="12.75" customHeight="1">
      <c r="A9" s="17">
        <v>1</v>
      </c>
      <c r="B9" s="17">
        <v>2</v>
      </c>
      <c r="C9" s="17">
        <v>3</v>
      </c>
      <c r="D9" s="18">
        <v>5</v>
      </c>
    </row>
    <row r="10" spans="1:4" s="22" customFormat="1" ht="15" customHeight="1">
      <c r="A10" s="19" t="s">
        <v>9</v>
      </c>
      <c r="B10" s="20"/>
      <c r="C10" s="20"/>
      <c r="D10" s="21">
        <f>D12+D17+D20+D24+D28+D31</f>
        <v>10584538.26</v>
      </c>
    </row>
    <row r="11" spans="1:4" ht="12.75" customHeight="1">
      <c r="A11" s="23" t="s">
        <v>10</v>
      </c>
      <c r="B11" s="24"/>
      <c r="C11" s="24"/>
      <c r="D11" s="25"/>
    </row>
    <row r="12" spans="1:4" s="22" customFormat="1" ht="17.25">
      <c r="A12" s="26" t="s">
        <v>11</v>
      </c>
      <c r="B12" s="27" t="s">
        <v>12</v>
      </c>
      <c r="C12" s="27"/>
      <c r="D12" s="28">
        <f>SUM(D13:D15)</f>
        <v>1743896.07</v>
      </c>
    </row>
    <row r="13" spans="1:4" ht="64.5" customHeight="1">
      <c r="A13" s="29" t="s">
        <v>13</v>
      </c>
      <c r="B13" s="30" t="s">
        <v>12</v>
      </c>
      <c r="C13" s="30" t="s">
        <v>14</v>
      </c>
      <c r="D13" s="31">
        <v>1672470.07</v>
      </c>
    </row>
    <row r="14" spans="1:4" ht="28.5" customHeight="1">
      <c r="A14" s="29" t="s">
        <v>15</v>
      </c>
      <c r="B14" s="30" t="s">
        <v>12</v>
      </c>
      <c r="C14" s="30" t="s">
        <v>16</v>
      </c>
      <c r="D14" s="31">
        <v>61494</v>
      </c>
    </row>
    <row r="15" spans="1:4" ht="16.5">
      <c r="A15" s="29" t="s">
        <v>17</v>
      </c>
      <c r="B15" s="30" t="s">
        <v>12</v>
      </c>
      <c r="C15" s="30" t="s">
        <v>18</v>
      </c>
      <c r="D15" s="31">
        <v>9932</v>
      </c>
    </row>
    <row r="16" spans="1:4" s="22" customFormat="1" ht="16.5">
      <c r="A16" s="29"/>
      <c r="B16" s="30"/>
      <c r="C16" s="30"/>
      <c r="D16" s="32"/>
    </row>
    <row r="17" spans="1:4" s="22" customFormat="1" ht="17.25">
      <c r="A17" s="26" t="s">
        <v>19</v>
      </c>
      <c r="B17" s="27" t="s">
        <v>20</v>
      </c>
      <c r="C17" s="27"/>
      <c r="D17" s="28">
        <f>D18</f>
        <v>198360</v>
      </c>
    </row>
    <row r="18" spans="1:4" ht="16.5">
      <c r="A18" s="29" t="s">
        <v>21</v>
      </c>
      <c r="B18" s="30" t="s">
        <v>20</v>
      </c>
      <c r="C18" s="30" t="s">
        <v>22</v>
      </c>
      <c r="D18" s="31">
        <v>198360</v>
      </c>
    </row>
    <row r="19" spans="1:4" s="22" customFormat="1" ht="16.5">
      <c r="A19" s="29"/>
      <c r="B19" s="30"/>
      <c r="C19" s="30"/>
      <c r="D19" s="32"/>
    </row>
    <row r="20" spans="1:4" ht="17.25">
      <c r="A20" s="26" t="s">
        <v>23</v>
      </c>
      <c r="B20" s="27" t="s">
        <v>14</v>
      </c>
      <c r="C20" s="27"/>
      <c r="D20" s="28">
        <f>D21+D22</f>
        <v>2020398</v>
      </c>
    </row>
    <row r="21" spans="1:4" ht="16.5">
      <c r="A21" s="29" t="s">
        <v>24</v>
      </c>
      <c r="B21" s="30" t="s">
        <v>14</v>
      </c>
      <c r="C21" s="30" t="s">
        <v>25</v>
      </c>
      <c r="D21" s="31">
        <v>2002398</v>
      </c>
    </row>
    <row r="22" spans="1:4" ht="16.5">
      <c r="A22" s="29" t="s">
        <v>26</v>
      </c>
      <c r="B22" s="30" t="s">
        <v>14</v>
      </c>
      <c r="C22" s="30" t="s">
        <v>27</v>
      </c>
      <c r="D22" s="31">
        <v>18000</v>
      </c>
    </row>
    <row r="23" spans="1:4" ht="16.5">
      <c r="A23" s="29"/>
      <c r="B23" s="30"/>
      <c r="C23" s="30"/>
      <c r="D23" s="32"/>
    </row>
    <row r="24" spans="1:4" ht="17.25">
      <c r="A24" s="26" t="s">
        <v>28</v>
      </c>
      <c r="B24" s="27" t="s">
        <v>29</v>
      </c>
      <c r="C24" s="27"/>
      <c r="D24" s="28">
        <f>D25+D26</f>
        <v>5664318.36</v>
      </c>
    </row>
    <row r="25" spans="1:4" ht="16.5">
      <c r="A25" s="29" t="s">
        <v>30</v>
      </c>
      <c r="B25" s="30" t="s">
        <v>29</v>
      </c>
      <c r="C25" s="30" t="s">
        <v>22</v>
      </c>
      <c r="D25" s="31">
        <v>5664132.36</v>
      </c>
    </row>
    <row r="26" spans="1:4" ht="28.5">
      <c r="A26" s="29" t="s">
        <v>31</v>
      </c>
      <c r="B26" s="30" t="s">
        <v>29</v>
      </c>
      <c r="C26" s="30" t="s">
        <v>29</v>
      </c>
      <c r="D26" s="31">
        <v>186</v>
      </c>
    </row>
    <row r="27" spans="1:4" ht="16.5">
      <c r="A27" s="29"/>
      <c r="B27" s="30"/>
      <c r="C27" s="30"/>
      <c r="D27" s="32"/>
    </row>
    <row r="28" spans="1:4" ht="17.25">
      <c r="A28" s="26" t="s">
        <v>32</v>
      </c>
      <c r="B28" s="27" t="s">
        <v>33</v>
      </c>
      <c r="C28" s="27"/>
      <c r="D28" s="28">
        <f>D29</f>
        <v>938705.83</v>
      </c>
    </row>
    <row r="29" spans="1:4" ht="16.5">
      <c r="A29" s="29" t="s">
        <v>34</v>
      </c>
      <c r="B29" s="30" t="s">
        <v>33</v>
      </c>
      <c r="C29" s="30" t="s">
        <v>12</v>
      </c>
      <c r="D29" s="31">
        <v>938705.83</v>
      </c>
    </row>
    <row r="30" spans="1:4" ht="16.5">
      <c r="A30" s="29"/>
      <c r="B30" s="30"/>
      <c r="C30" s="30"/>
      <c r="D30" s="32"/>
    </row>
    <row r="31" spans="1:4" ht="17.25">
      <c r="A31" s="26" t="s">
        <v>35</v>
      </c>
      <c r="B31" s="27" t="s">
        <v>36</v>
      </c>
      <c r="C31" s="27"/>
      <c r="D31" s="28">
        <f>D32</f>
        <v>18860</v>
      </c>
    </row>
    <row r="32" spans="1:4" ht="16.5">
      <c r="A32" s="29" t="s">
        <v>37</v>
      </c>
      <c r="B32" s="30" t="s">
        <v>36</v>
      </c>
      <c r="C32" s="30" t="s">
        <v>20</v>
      </c>
      <c r="D32" s="31">
        <v>18860</v>
      </c>
    </row>
  </sheetData>
  <sheetProtection selectLockedCells="1" selectUnlockedCells="1"/>
  <mergeCells count="7">
    <mergeCell ref="B1:D1"/>
    <mergeCell ref="B2:D2"/>
    <mergeCell ref="A4:D4"/>
    <mergeCell ref="A5:D5"/>
    <mergeCell ref="A7:A8"/>
    <mergeCell ref="B7:C7"/>
    <mergeCell ref="D7:D8"/>
  </mergeCells>
  <printOptions/>
  <pageMargins left="0.9840277777777777" right="0.39375" top="0.5902777777777778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2017-03-28T07:29:42Z</cp:lastPrinted>
  <dcterms:created xsi:type="dcterms:W3CDTF">2014-02-22T17:57:44Z</dcterms:created>
  <dcterms:modified xsi:type="dcterms:W3CDTF">2021-04-27T08:22:33Z</dcterms:modified>
  <cp:category/>
  <cp:version/>
  <cp:contentType/>
  <cp:contentStatus/>
  <cp:revision>6</cp:revision>
</cp:coreProperties>
</file>