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Лист1!$A$1:$E$35</definedName>
  </definedNames>
  <calcPr calcId="145621"/>
</workbook>
</file>

<file path=xl/calcChain.xml><?xml version="1.0" encoding="utf-8"?>
<calcChain xmlns="http://schemas.openxmlformats.org/spreadsheetml/2006/main">
  <c r="C25" i="1" l="1"/>
  <c r="C21" i="1"/>
  <c r="C19" i="1"/>
  <c r="C28" i="1" l="1"/>
  <c r="C27" i="1" s="1"/>
  <c r="C17" i="1"/>
  <c r="C15" i="1" s="1"/>
  <c r="C34" i="1" l="1"/>
</calcChain>
</file>

<file path=xl/sharedStrings.xml><?xml version="1.0" encoding="utf-8"?>
<sst xmlns="http://schemas.openxmlformats.org/spreadsheetml/2006/main" count="49" uniqueCount="48">
  <si>
    <t>Код бюджетной классификации</t>
  </si>
  <si>
    <t>Наименование доходов</t>
  </si>
  <si>
    <t>(тыс. рублей)</t>
  </si>
  <si>
    <t>Сумма</t>
  </si>
  <si>
    <t>ИЗМЕНЕНИЯ</t>
  </si>
  <si>
    <t>на  2020 год и на плановый период 2021 и 2022 годов»</t>
  </si>
  <si>
    <t xml:space="preserve">прогнозируемых объемов поступлений  доходов в  бюджет Русско-Алгашинского сельского поселения </t>
  </si>
  <si>
    <t xml:space="preserve">Собрания депутатов Русско-Алгашинского сельского поселения Шумерлинского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</si>
  <si>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«О  бюджете  Русско-Алгашинского сельского  поселения  Шумерлинского  района Чувашской Республики </t>
  </si>
  <si>
    <t>000 1 00 00000 00 0000 000</t>
  </si>
  <si>
    <t>НАЛОГОВЫЕ И НЕНАЛОГОВЫЕ ДОХОДЫ</t>
  </si>
  <si>
    <t>в том числе: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</si>
  <si>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</si>
  <si>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</si>
  <si>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</si>
  <si>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</si>
  <si>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</si>
  <si>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</si>
  <si>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</si>
  <si>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</si>
  <si>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000 1 08 00000 00 0000 000</t>
  </si>
  <si>
    <t>ГОСУДАРСТВЕННАЯ ПОШЛИНА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</si>
  <si>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</si>
  <si>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</si>
  <si>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000 1 11 09000 00 0000 120
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</si>
  <si>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</si>
  <si>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</si>
  <si>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</si>
  <si>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</si>
  <si>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</si>
  <si>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</si>
  <si>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</si>
  <si>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</si>
  <si>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</si>
  <si>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</si>
  <si>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</si>
  <si>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000 2 07 00000 00 0000 000</t>
  </si>
  <si>
    <t>Прочие безвозмездные поступления</t>
  </si>
  <si>
    <t>ВСЕГО ДОХОДОВ</t>
  </si>
  <si>
    <r>
      <t>Приложение №3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
к решению Собрания депутатов
Русско-Алгашинского сельского поселения Шумерлинского района Чувашской Республики «О  бюджете                                                                                                                                                                                                                                                                                                                                                                                            Русско-Алгашинского сельского  поселения  Шумерлинского  района Чувашской Республики на  2020 год и на плановый период 2021 и 2022 годов»</t>
    </r>
  </si>
  <si>
    <r>
      <t>Шумерлинского района Чувашской Республики на 2020 год, предусмотренных приложениями 3, 3</t>
    </r>
    <r>
      <rPr>
        <b/>
        <vertAlign val="superscript"/>
        <sz val="13"/>
        <color indexed="8"/>
        <rFont val="Times New Roman"/>
        <family val="1"/>
        <charset val="204"/>
      </rPr>
      <t>1</t>
    </r>
    <r>
      <rPr>
        <b/>
        <sz val="13"/>
        <color indexed="8"/>
        <rFont val="Times New Roman"/>
        <family val="1"/>
        <charset val="204"/>
      </rPr>
      <t>, 3</t>
    </r>
    <r>
      <rPr>
        <b/>
        <vertAlign val="superscript"/>
        <sz val="13"/>
        <color indexed="8"/>
        <rFont val="Times New Roman"/>
        <family val="1"/>
        <charset val="204"/>
      </rPr>
      <t>2</t>
    </r>
    <r>
      <rPr>
        <b/>
        <sz val="13"/>
        <color indexed="8"/>
        <rFont val="Times New Roman"/>
        <family val="1"/>
        <charset val="204"/>
      </rPr>
      <t xml:space="preserve"> к решению </t>
    </r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</si>
  <si>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</si>
  <si>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</si>
  <si>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</si>
  <si>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</si>
  <si>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000 1 06 06000 00 0000 110</t>
  </si>
  <si>
    <t xml:space="preserve">Земельный налог </t>
  </si>
  <si>
    <t>Приложение №1
к решению Собрания депутатов  
Русско-Алгашинского сельского поселения Шумерлинского района Чувашской Республики 
от 28.12. 2020 года  №7/1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</si>
</sst>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5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  <xf numFmtId="0" fontId="2" fillId="9" borderId="0"/>
    <xf numFmtId="0" fontId="2" fillId="10" borderId="0"/>
    <xf numFmtId="0" fontId="2" fillId="5" borderId="0"/>
    <xf numFmtId="0" fontId="2" fillId="8" borderId="0"/>
    <xf numFmtId="0" fontId="2" fillId="11" borderId="0"/>
    <xf numFmtId="0" fontId="3" fillId="12" borderId="0"/>
    <xf numFmtId="0" fontId="3" fillId="9" borderId="0"/>
    <xf numFmtId="0" fontId="3" fillId="10" borderId="0"/>
    <xf numFmtId="0" fontId="3" fillId="13" borderId="0"/>
    <xf numFmtId="0" fontId="3" fillId="14" borderId="0"/>
    <xf numFmtId="0" fontId="3" fillId="15" borderId="0"/>
    <xf numFmtId="0" fontId="3" fillId="16" borderId="0"/>
    <xf numFmtId="0" fontId="3" fillId="17" borderId="0"/>
    <xf numFmtId="0" fontId="3" fillId="18" borderId="0"/>
    <xf numFmtId="0" fontId="3" fillId="13" borderId="0"/>
    <xf numFmtId="0" fontId="3" fillId="14" borderId="0"/>
    <xf numFmtId="0" fontId="3" fillId="19" borderId="0"/>
    <xf numFmtId="0" fontId="4" fillId="7" borderId="1"/>
    <xf numFmtId="0" fontId="5" fillId="20" borderId="2"/>
    <xf numFmtId="0" fontId="6" fillId="20" borderId="1"/>
    <xf numFmtId="0" fontId="7" fillId="0" borderId="3"/>
    <xf numFmtId="0" fontId="8" fillId="0" borderId="4"/>
    <xf numFmtId="0" fontId="9" fillId="0" borderId="5"/>
    <xf numFmtId="0" fontId="9" fillId="0" borderId="0"/>
    <xf numFmtId="0" fontId="10" fillId="0" borderId="6"/>
    <xf numFmtId="0" fontId="11" fillId="21" borderId="7"/>
    <xf numFmtId="0" fontId="12" fillId="0" borderId="0"/>
    <xf numFmtId="0" fontId="13" fillId="22" borderId="0"/>
    <xf numFmtId="0" fontId="1" fillId="0" borderId="0"/>
    <xf numFmtId="0" fontId="14" fillId="3" borderId="0"/>
    <xf numFmtId="0" fontId="15" fillId="0" borderId="0"/>
    <xf numFmtId="0" fontId="1" fillId="23" borderId="8"/>
    <xf numFmtId="0" fontId="16" fillId="0" borderId="9"/>
    <xf numFmtId="0" fontId="17" fillId="0" borderId="0"/>
    <xf numFmtId="0" fontId="18" fillId="4" borderId="0"/>
  </cellStyleXfs>
  <cellXfs count="48">
    <xf numFmtId="0" fontId="0" fillId="0" borderId="0" xfId="0"/>
    <xf numFmtId="1" fontId="21" fillId="24" borderId="0" xfId="36" applyNumberFormat="1" applyFont="1" applyFill="1" applyAlignment="1">
      <alignment horizontal="right"/>
    </xf>
    <xf numFmtId="0" fontId="22" fillId="0" borderId="0" xfId="0" applyFont="1"/>
    <xf numFmtId="0" fontId="21" fillId="0" borderId="0" xfId="36" applyFont="1"/>
    <xf numFmtId="0" fontId="23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1" fontId="19" fillId="24" borderId="0" xfId="36" applyNumberFormat="1" applyFont="1" applyFill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9" fillId="24" borderId="11" xfId="36" quotePrefix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justify" vertical="center" wrapText="1"/>
    </xf>
    <xf numFmtId="164" fontId="30" fillId="0" borderId="11" xfId="0" applyNumberFormat="1" applyFont="1" applyBorder="1" applyAlignment="1">
      <alignment horizontal="right" wrapText="1"/>
    </xf>
    <xf numFmtId="0" fontId="29" fillId="24" borderId="12" xfId="36" quotePrefix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justify" vertical="center" wrapText="1"/>
    </xf>
    <xf numFmtId="164" fontId="30" fillId="0" borderId="12" xfId="0" applyNumberFormat="1" applyFont="1" applyBorder="1" applyAlignment="1">
      <alignment horizontal="right" wrapText="1"/>
    </xf>
    <xf numFmtId="0" fontId="19" fillId="24" borderId="10" xfId="36" quotePrefix="1" applyFont="1" applyFill="1" applyBorder="1" applyAlignment="1">
      <alignment horizontal="center"/>
    </xf>
    <xf numFmtId="0" fontId="19" fillId="24" borderId="10" xfId="36" applyFont="1" applyFill="1" applyBorder="1" applyAlignment="1">
      <alignment wrapText="1"/>
    </xf>
    <xf numFmtId="164" fontId="19" fillId="24" borderId="10" xfId="36" applyNumberFormat="1" applyFont="1" applyFill="1" applyBorder="1" applyAlignment="1">
      <alignment horizontal="right" wrapText="1"/>
    </xf>
    <xf numFmtId="0" fontId="19" fillId="24" borderId="10" xfId="36" quotePrefix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justify" wrapText="1"/>
    </xf>
    <xf numFmtId="165" fontId="19" fillId="24" borderId="10" xfId="36" applyNumberFormat="1" applyFont="1" applyFill="1" applyBorder="1" applyAlignment="1">
      <alignment horizontal="right" wrapText="1"/>
    </xf>
    <xf numFmtId="0" fontId="23" fillId="24" borderId="10" xfId="0" applyFont="1" applyFill="1" applyBorder="1" applyAlignment="1">
      <alignment horizontal="center" vertical="center" wrapText="1"/>
    </xf>
    <xf numFmtId="0" fontId="29" fillId="24" borderId="10" xfId="36" quotePrefix="1" applyFont="1" applyFill="1" applyBorder="1" applyAlignment="1">
      <alignment horizontal="center"/>
    </xf>
    <xf numFmtId="0" fontId="29" fillId="24" borderId="10" xfId="36" applyFont="1" applyFill="1" applyBorder="1" applyAlignment="1">
      <alignment wrapText="1"/>
    </xf>
    <xf numFmtId="164" fontId="29" fillId="24" borderId="10" xfId="36" applyNumberFormat="1" applyFont="1" applyFill="1" applyBorder="1" applyAlignment="1">
      <alignment horizontal="right" wrapText="1"/>
    </xf>
    <xf numFmtId="0" fontId="29" fillId="24" borderId="11" xfId="36" quotePrefix="1" applyFont="1" applyFill="1" applyBorder="1" applyAlignment="1">
      <alignment horizontal="center"/>
    </xf>
    <xf numFmtId="0" fontId="29" fillId="24" borderId="11" xfId="36" applyFont="1" applyFill="1" applyBorder="1" applyAlignment="1">
      <alignment wrapText="1"/>
    </xf>
    <xf numFmtId="164" fontId="29" fillId="24" borderId="11" xfId="36" applyNumberFormat="1" applyFont="1" applyFill="1" applyBorder="1" applyAlignment="1">
      <alignment horizontal="right" wrapText="1"/>
    </xf>
    <xf numFmtId="0" fontId="19" fillId="24" borderId="12" xfId="36" quotePrefix="1" applyFont="1" applyFill="1" applyBorder="1" applyAlignment="1">
      <alignment horizontal="center"/>
    </xf>
    <xf numFmtId="0" fontId="19" fillId="24" borderId="12" xfId="36" applyFont="1" applyFill="1" applyBorder="1" applyAlignment="1">
      <alignment wrapText="1"/>
    </xf>
    <xf numFmtId="164" fontId="19" fillId="24" borderId="12" xfId="36" applyNumberFormat="1" applyFont="1" applyFill="1" applyBorder="1" applyAlignment="1">
      <alignment horizontal="right" wrapText="1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justify" vertical="center" wrapText="1"/>
    </xf>
    <xf numFmtId="164" fontId="33" fillId="24" borderId="10" xfId="36" applyNumberFormat="1" applyFont="1" applyFill="1" applyBorder="1" applyAlignment="1">
      <alignment horizontal="right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164" fontId="33" fillId="24" borderId="10" xfId="36" applyNumberFormat="1" applyFont="1" applyFill="1" applyBorder="1" applyAlignment="1">
      <alignment horizontal="right"/>
    </xf>
    <xf numFmtId="0" fontId="32" fillId="0" borderId="12" xfId="0" applyFont="1" applyBorder="1" applyAlignment="1">
      <alignment horizontal="left" vertical="center" wrapText="1"/>
    </xf>
    <xf numFmtId="0" fontId="29" fillId="24" borderId="12" xfId="36" quotePrefix="1" applyFont="1" applyFill="1" applyBorder="1" applyAlignment="1">
      <alignment horizontal="center"/>
    </xf>
    <xf numFmtId="0" fontId="29" fillId="24" borderId="12" xfId="36" applyFont="1" applyFill="1" applyBorder="1" applyAlignment="1">
      <alignment wrapText="1"/>
    </xf>
    <xf numFmtId="164" fontId="29" fillId="24" borderId="10" xfId="36" applyNumberFormat="1" applyFont="1" applyFill="1" applyBorder="1" applyAlignment="1">
      <alignment horizontal="right"/>
    </xf>
    <xf numFmtId="0" fontId="19" fillId="24" borderId="10" xfId="36" applyFont="1" applyFill="1" applyBorder="1" applyAlignment="1">
      <alignment horizontal="center"/>
    </xf>
    <xf numFmtId="0" fontId="34" fillId="24" borderId="10" xfId="36" applyFont="1" applyFill="1" applyBorder="1" applyAlignment="1">
      <alignment wrapText="1"/>
    </xf>
    <xf numFmtId="164" fontId="34" fillId="24" borderId="10" xfId="36" applyNumberFormat="1" applyFont="1" applyFill="1" applyBorder="1" applyAlignment="1">
      <alignment horizontal="right"/>
    </xf>
    <xf numFmtId="0" fontId="20" fillId="24" borderId="0" xfId="36" applyFont="1" applyFill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SheetLayoutView="100" workbookViewId="0">
      <selection activeCell="H3" sqref="H3"/>
    </sheetView>
  </sheetViews>
  <sheetFormatPr defaultColWidth="9.140625" defaultRowHeight="16.5" x14ac:dyDescent="0.25"/>
  <cols>
    <col min="1" max="1" width="31" style="2" customWidth="1"/>
    <col min="2" max="2" width="60.85546875" style="2" customWidth="1"/>
    <col min="3" max="3" width="18.7109375" style="2" customWidth="1"/>
    <col min="4" max="16384" width="9.140625" style="2"/>
  </cols>
  <sheetData>
    <row r="1" spans="1:5" ht="89.25" customHeight="1" x14ac:dyDescent="0.25">
      <c r="C1" s="46" t="s">
        <v>47</v>
      </c>
      <c r="D1" s="46"/>
      <c r="E1" s="46"/>
    </row>
    <row r="2" spans="1:5" ht="12" customHeight="1" x14ac:dyDescent="0.25">
      <c r="C2" s="8"/>
      <c r="D2" s="8"/>
      <c r="E2" s="8"/>
    </row>
    <row r="3" spans="1:5" ht="142.5" customHeight="1" x14ac:dyDescent="0.25">
      <c r="C3" s="46" t="s">
        <v>39</v>
      </c>
      <c r="D3" s="46"/>
      <c r="E3" s="46"/>
    </row>
    <row r="4" spans="1:5" ht="15.75" customHeight="1" x14ac:dyDescent="0.25">
      <c r="C4" s="5"/>
      <c r="D4" s="5"/>
      <c r="E4" s="5"/>
    </row>
    <row r="5" spans="1:5" ht="20.25" customHeight="1" x14ac:dyDescent="0.25">
      <c r="A5" s="45" t="s">
        <v>4</v>
      </c>
      <c r="B5" s="45"/>
      <c r="C5" s="45"/>
      <c r="D5" s="45"/>
      <c r="E5" s="45"/>
    </row>
    <row r="6" spans="1:5" ht="18" customHeight="1" x14ac:dyDescent="0.25">
      <c r="A6" s="45" t="s">
        <v>6</v>
      </c>
      <c r="B6" s="45"/>
      <c r="C6" s="45"/>
      <c r="D6" s="45"/>
      <c r="E6" s="45"/>
    </row>
    <row r="7" spans="1:5" ht="16.5" customHeight="1" x14ac:dyDescent="0.25">
      <c r="A7" s="44" t="s">
        <v>40</v>
      </c>
      <c r="B7" s="44"/>
      <c r="C7" s="44"/>
      <c r="D7" s="44"/>
      <c r="E7" s="44"/>
    </row>
    <row r="8" spans="1:5" ht="19.5" customHeight="1" x14ac:dyDescent="0.25">
      <c r="A8" s="47" t="s">
        <v>7</v>
      </c>
      <c r="B8" s="45"/>
      <c r="C8" s="45"/>
      <c r="D8" s="45"/>
      <c r="E8" s="45"/>
    </row>
    <row r="9" spans="1:5" x14ac:dyDescent="0.25">
      <c r="A9" s="44" t="s">
        <v>8</v>
      </c>
      <c r="B9" s="44"/>
      <c r="C9" s="44"/>
      <c r="D9" s="44"/>
      <c r="E9" s="44"/>
    </row>
    <row r="10" spans="1:5" ht="18.75" customHeight="1" x14ac:dyDescent="0.25">
      <c r="A10" s="44" t="s">
        <v>5</v>
      </c>
      <c r="B10" s="44"/>
      <c r="C10" s="44"/>
      <c r="D10" s="44"/>
      <c r="E10" s="44"/>
    </row>
    <row r="11" spans="1:5" ht="31.5" customHeight="1" x14ac:dyDescent="0.25">
      <c r="A11" s="3"/>
      <c r="B11" s="3"/>
      <c r="C11" s="6" t="s">
        <v>2</v>
      </c>
    </row>
    <row r="12" spans="1:5" ht="12.75" hidden="1" customHeight="1" x14ac:dyDescent="0.25">
      <c r="A12" s="3"/>
      <c r="B12" s="3"/>
      <c r="C12" s="1"/>
    </row>
    <row r="13" spans="1:5" ht="65.25" customHeight="1" x14ac:dyDescent="0.25">
      <c r="A13" s="4" t="s">
        <v>0</v>
      </c>
      <c r="B13" s="7" t="s">
        <v>1</v>
      </c>
      <c r="C13" s="4" t="s">
        <v>3</v>
      </c>
    </row>
    <row r="14" spans="1:5" ht="18" customHeight="1" x14ac:dyDescent="0.25">
      <c r="A14" s="4">
        <v>1</v>
      </c>
      <c r="B14" s="7">
        <v>2</v>
      </c>
      <c r="C14" s="4">
        <v>3</v>
      </c>
    </row>
    <row r="15" spans="1:5" x14ac:dyDescent="0.25">
      <c r="A15" s="9" t="s">
        <v>9</v>
      </c>
      <c r="B15" s="10" t="s">
        <v>10</v>
      </c>
      <c r="C15" s="11">
        <f>C17+C21+C24+C25+C19</f>
        <v>-143.89999999999998</v>
      </c>
    </row>
    <row r="16" spans="1:5" x14ac:dyDescent="0.25">
      <c r="A16" s="12"/>
      <c r="B16" s="13" t="s">
        <v>11</v>
      </c>
      <c r="C16" s="14"/>
    </row>
    <row r="17" spans="1:3" ht="20.25" customHeight="1" x14ac:dyDescent="0.25">
      <c r="A17" s="15" t="s">
        <v>12</v>
      </c>
      <c r="B17" s="16" t="s">
        <v>13</v>
      </c>
      <c r="C17" s="17">
        <f>C18</f>
        <v>3</v>
      </c>
    </row>
    <row r="18" spans="1:3" x14ac:dyDescent="0.25">
      <c r="A18" s="15" t="s">
        <v>14</v>
      </c>
      <c r="B18" s="16" t="s">
        <v>15</v>
      </c>
      <c r="C18" s="17">
        <v>3</v>
      </c>
    </row>
    <row r="19" spans="1:3" ht="24" customHeight="1" x14ac:dyDescent="0.25">
      <c r="A19" s="41" t="s">
        <v>41</v>
      </c>
      <c r="B19" s="16" t="s">
        <v>42</v>
      </c>
      <c r="C19" s="17">
        <f>C20</f>
        <v>1.3</v>
      </c>
    </row>
    <row r="20" spans="1:3" ht="15.75" customHeight="1" x14ac:dyDescent="0.25">
      <c r="A20" s="15" t="s">
        <v>43</v>
      </c>
      <c r="B20" s="16" t="s">
        <v>44</v>
      </c>
      <c r="C20" s="17">
        <v>1.3</v>
      </c>
    </row>
    <row r="21" spans="1:3" ht="24.75" customHeight="1" x14ac:dyDescent="0.25">
      <c r="A21" s="15" t="s">
        <v>16</v>
      </c>
      <c r="B21" s="16" t="s">
        <v>17</v>
      </c>
      <c r="C21" s="17">
        <f>C22+C23</f>
        <v>-134.6</v>
      </c>
    </row>
    <row r="22" spans="1:3" x14ac:dyDescent="0.25">
      <c r="A22" s="15" t="s">
        <v>18</v>
      </c>
      <c r="B22" s="16" t="s">
        <v>19</v>
      </c>
      <c r="C22" s="17">
        <v>8</v>
      </c>
    </row>
    <row r="23" spans="1:3" x14ac:dyDescent="0.25">
      <c r="A23" s="15" t="s">
        <v>45</v>
      </c>
      <c r="B23" s="16" t="s">
        <v>46</v>
      </c>
      <c r="C23" s="17">
        <v>-142.6</v>
      </c>
    </row>
    <row r="24" spans="1:3" ht="24" customHeight="1" x14ac:dyDescent="0.25">
      <c r="A24" s="15" t="s">
        <v>20</v>
      </c>
      <c r="B24" s="16" t="s">
        <v>21</v>
      </c>
      <c r="C24" s="17">
        <v>-7.4</v>
      </c>
    </row>
    <row r="25" spans="1:3" ht="53.25" customHeight="1" x14ac:dyDescent="0.25">
      <c r="A25" s="18" t="s">
        <v>22</v>
      </c>
      <c r="B25" s="16" t="s">
        <v>23</v>
      </c>
      <c r="C25" s="17">
        <f>C26</f>
        <v>-6.2</v>
      </c>
    </row>
    <row r="26" spans="1:3" ht="98.25" customHeight="1" x14ac:dyDescent="0.25">
      <c r="A26" s="21" t="s">
        <v>24</v>
      </c>
      <c r="B26" s="19" t="s">
        <v>25</v>
      </c>
      <c r="C26" s="20">
        <v>-6.2</v>
      </c>
    </row>
    <row r="27" spans="1:3" ht="26.25" customHeight="1" x14ac:dyDescent="0.25">
      <c r="A27" s="22" t="s">
        <v>26</v>
      </c>
      <c r="B27" s="23" t="s">
        <v>27</v>
      </c>
      <c r="C27" s="24">
        <f>C28+C33</f>
        <v>-2714.5000000000005</v>
      </c>
    </row>
    <row r="28" spans="1:3" ht="31.5" x14ac:dyDescent="0.25">
      <c r="A28" s="25" t="s">
        <v>28</v>
      </c>
      <c r="B28" s="26" t="s">
        <v>29</v>
      </c>
      <c r="C28" s="27">
        <f>C30+C31+C32</f>
        <v>-2675.2000000000003</v>
      </c>
    </row>
    <row r="29" spans="1:3" x14ac:dyDescent="0.25">
      <c r="A29" s="28"/>
      <c r="B29" s="29" t="s">
        <v>11</v>
      </c>
      <c r="C29" s="30"/>
    </row>
    <row r="30" spans="1:3" ht="35.25" customHeight="1" x14ac:dyDescent="0.25">
      <c r="A30" s="31" t="s">
        <v>30</v>
      </c>
      <c r="B30" s="32" t="s">
        <v>31</v>
      </c>
      <c r="C30" s="33">
        <v>-2983.9</v>
      </c>
    </row>
    <row r="31" spans="1:3" ht="33.75" customHeight="1" x14ac:dyDescent="0.25">
      <c r="A31" s="34" t="s">
        <v>32</v>
      </c>
      <c r="B31" s="35" t="s">
        <v>33</v>
      </c>
      <c r="C31" s="36">
        <v>8.6999999999999993</v>
      </c>
    </row>
    <row r="32" spans="1:3" ht="23.25" customHeight="1" x14ac:dyDescent="0.25">
      <c r="A32" s="34" t="s">
        <v>34</v>
      </c>
      <c r="B32" s="37" t="s">
        <v>35</v>
      </c>
      <c r="C32" s="36">
        <v>300</v>
      </c>
    </row>
    <row r="33" spans="1:3" ht="22.5" customHeight="1" x14ac:dyDescent="0.25">
      <c r="A33" s="38" t="s">
        <v>36</v>
      </c>
      <c r="B33" s="39" t="s">
        <v>37</v>
      </c>
      <c r="C33" s="40">
        <v>-39.299999999999997</v>
      </c>
    </row>
    <row r="34" spans="1:3" ht="25.5" customHeight="1" x14ac:dyDescent="0.25">
      <c r="A34" s="41"/>
      <c r="B34" s="42" t="s">
        <v>38</v>
      </c>
      <c r="C34" s="43">
        <f>C15+C27</f>
        <v>-2858.4000000000005</v>
      </c>
    </row>
  </sheetData>
  <mergeCells count="8">
    <mergeCell ref="A10:E10"/>
    <mergeCell ref="A5:E5"/>
    <mergeCell ref="C3:E3"/>
    <mergeCell ref="C1:E1"/>
    <mergeCell ref="A6:E6"/>
    <mergeCell ref="A7:E7"/>
    <mergeCell ref="A8:E8"/>
    <mergeCell ref="A9:E9"/>
  </mergeCells>
  <phoneticPr fontId="0" type="noConversion"/>
  <pageMargins left="0.78740157480314965" right="0.19685039370078741" top="0.4" bottom="0.31496062992125984" header="0.15748031496062992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05.10.2016</cp:lastModifiedBy>
  <cp:lastPrinted>2020-12-24T15:07:16Z</cp:lastPrinted>
  <dcterms:created xsi:type="dcterms:W3CDTF">2009-02-10T11:36:41Z</dcterms:created>
  <dcterms:modified xsi:type="dcterms:W3CDTF">2020-12-26T06:15:18Z</dcterms:modified>
</cp:coreProperties>
</file>