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1340" windowHeight="8580"/>
  </bookViews>
  <sheets>
    <sheet name="Лист1" sheetId="1" r:id="rId1"/>
  </sheets>
  <definedNames>
    <definedName name="_xlnm.Print_Area" localSheetId="0">Лист1!$A$1:$E$40</definedName>
  </definedNames>
  <calcPr calcId="114210"/>
</workbook>
</file>

<file path=xl/calcChain.xml><?xml version="1.0" encoding="utf-8"?>
<calcChain xmlns="http://schemas.openxmlformats.org/spreadsheetml/2006/main">
  <c r="D37" i="1"/>
  <c r="D35"/>
  <c r="D33"/>
  <c r="D25"/>
  <c r="D21"/>
  <c r="D19"/>
  <c r="D17"/>
  <c r="D15"/>
  <c r="C33"/>
  <c r="C35"/>
  <c r="C37"/>
  <c r="D31"/>
  <c r="D30"/>
  <c r="D13"/>
  <c r="C31"/>
  <c r="C30"/>
  <c r="C25"/>
  <c r="C17"/>
  <c r="C15"/>
  <c r="C19"/>
  <c r="C21"/>
  <c r="D39"/>
  <c r="C13"/>
  <c r="C39"/>
</calcChain>
</file>

<file path=xl/sharedStrings.xml><?xml version="1.0" encoding="utf-8"?>
<sst xmlns="http://schemas.openxmlformats.org/spreadsheetml/2006/main" count="61" uniqueCount="60">
  <si>
    <t>Код бюджетной классификации</t>
  </si>
  <si>
    <t>Наименование доходов</t>
  </si>
  <si>
    <t>Налог на доходы физических лиц</t>
  </si>
  <si>
    <t>Налог на имущество физических лиц</t>
  </si>
  <si>
    <t>ГОСУДАРСТВЕННАЯ ПОШЛИНА</t>
  </si>
  <si>
    <t>ВСЕГО ДОХОДОВ</t>
  </si>
  <si>
    <t>Единый сельскохозяйственный налог</t>
  </si>
  <si>
    <t>000 1 01 00000 00 0000 000</t>
  </si>
  <si>
    <t>000 1 01 02000 01 0000 110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</si>
  <si>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</si>
  <si>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</si>
  <si>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</si>
  <si>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000 1 05 00000 00 0000 000</t>
  </si>
  <si>
    <t>000 1 05 03000 01 0000 110</t>
  </si>
  <si>
    <t>000 1 06 00000 00 0000 000</t>
  </si>
  <si>
    <t>000 1 06 01000 00 0000 110</t>
  </si>
  <si>
    <t>000 1 06 06000 00 0000 110</t>
  </si>
  <si>
    <t xml:space="preserve">Земельный налог </t>
  </si>
  <si>
    <t>000 1 08 00000 00 0000 000</t>
  </si>
  <si>
    <t>000 1 11 00000 00 0000 000</t>
  </si>
  <si>
    <t>000 1 13 00000 00 0000 000</t>
  </si>
  <si>
    <t>ДОХОДЫ ОТ ОКАЗАНИЯ ПЛАТНЫХ УСЛУГ (РАБОТ) И КОМПЕНСАЦИИ ЗАТРАТ ГОСУДАРСТВА</t>
  </si>
  <si>
    <t>ИТОГО ДОХОДОВ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</si>
  <si>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</si>
  <si>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</si>
  <si>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</si>
  <si>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</si>
  <si>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000 1 00 00000 00 0000 000</t>
  </si>
  <si>
    <t>НАЛОГИ НА ПРИБЫЛЬ, ДОХОДЫ</t>
  </si>
  <si>
    <t>НАЛОГИ НА СОВОКУПНЫЙ ДОХОД</t>
  </si>
  <si>
    <t>НАЛОГИ НА ИМУЩЕСТВО</t>
  </si>
  <si>
    <t>БЕЗВОЗМЕЗДНЫЕ ПОСТУПЛЕНИЯ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</si>
  <si>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</si>
  <si>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</si>
  <si>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(тыс. рублей)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</si>
  <si>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</si>
  <si>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</si>
  <si>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ПРОГНОЗИРУЕМЫЕ ОБЪЕМЫ </t>
  </si>
  <si>
    <t>Сумма</t>
  </si>
  <si>
    <t>в том числе:</t>
  </si>
  <si>
    <t xml:space="preserve">Акцизы по подакцизным товарам (продукции), производимым на территории Российской Федерации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</si>
  <si>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</si>
  <si>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бюджетной системы Российской Федерации</t>
  </si>
  <si>
    <t>ДОХОДЫ ОТ ПРОДАЖИ МАТЕРИАЛЬНЫХ И НЕМАТЕРИАЛЬНЫХ АКТИВОВ</t>
  </si>
  <si>
    <t>000 1 14 00000 00 0000 000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</si>
  <si>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</si>
  <si>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</si>
  <si>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2018 год</t>
  </si>
  <si>
    <t>2019 год</t>
  </si>
  <si>
    <t>Приложение № 4
к решению Собрания депутатов
Краснооктябрьского сельского поселения
Шумерлинского района   «О  бюджете  
Краснооктябрьского сельского  поселения  
Шумерлинского  района  на  2017 год
и на плановый период 2018 и 2019 годов»</t>
  </si>
  <si>
    <t xml:space="preserve">поступлений доходов в  бюджет Краснооктябрьского сельского поселения </t>
  </si>
  <si>
    <t>Шумерлинского района на 2018 и 2019 годы</t>
  </si>
  <si>
    <t>000 2 02 10000 00 0000 151</t>
  </si>
  <si>
    <t>000 2 02 15001 10 0000 151</t>
  </si>
  <si>
    <t>000 2 02 20000 00 0000 151</t>
  </si>
  <si>
    <t>000 2 02 29999 10 0000 151</t>
  </si>
  <si>
    <t>Прочие субсидии бюджетам сельских поселений</t>
  </si>
  <si>
    <t>000 2 02 30000 00 0000 151</t>
  </si>
  <si>
    <t>000 2 02 35118 10 0000 151</t>
  </si>
  <si>
    <t>Приложение №3
к решению Собрания депутатов  
Краснооктябрьского сельского поселения
Шумерлинского района 
от 31.03. 2017 года  № 23/3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</si>
</sst>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35">
    <font>
      <sz val="10"/>
      <name val="Arial Cyr"/>
      <charset val="204"/>
    </font>
    <font>
      <sz val="10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15"/>
      <name val="Calibri"/>
      <family val="2"/>
      <charset val="204"/>
    </font>
    <font>
      <b/>
      <sz val="13"/>
      <color indexed="15"/>
      <name val="Calibri"/>
      <family val="2"/>
      <charset val="204"/>
    </font>
    <font>
      <b/>
      <sz val="11"/>
      <color indexed="15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15"/>
      <name val="Cambria"/>
      <family val="1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.5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0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3" fillId="2" borderId="0"/>
    <xf numFmtId="0" fontId="3" fillId="3" borderId="0"/>
    <xf numFmtId="0" fontId="3" fillId="4" borderId="0"/>
    <xf numFmtId="0" fontId="3" fillId="5" borderId="0"/>
    <xf numFmtId="0" fontId="3" fillId="6" borderId="0"/>
    <xf numFmtId="0" fontId="3" fillId="7" borderId="0"/>
    <xf numFmtId="0" fontId="3" fillId="8" borderId="0"/>
    <xf numFmtId="0" fontId="3" fillId="9" borderId="0"/>
    <xf numFmtId="0" fontId="3" fillId="10" borderId="0"/>
    <xf numFmtId="0" fontId="3" fillId="5" borderId="0"/>
    <xf numFmtId="0" fontId="3" fillId="8" borderId="0"/>
    <xf numFmtId="0" fontId="3" fillId="11" borderId="0"/>
    <xf numFmtId="0" fontId="4" fillId="12" borderId="0"/>
    <xf numFmtId="0" fontId="4" fillId="9" borderId="0"/>
    <xf numFmtId="0" fontId="4" fillId="10" borderId="0"/>
    <xf numFmtId="0" fontId="4" fillId="13" borderId="0"/>
    <xf numFmtId="0" fontId="4" fillId="14" borderId="0"/>
    <xf numFmtId="0" fontId="4" fillId="15" borderId="0"/>
    <xf numFmtId="0" fontId="4" fillId="16" borderId="0"/>
    <xf numFmtId="0" fontId="4" fillId="17" borderId="0"/>
    <xf numFmtId="0" fontId="4" fillId="18" borderId="0"/>
    <xf numFmtId="0" fontId="4" fillId="13" borderId="0"/>
    <xf numFmtId="0" fontId="4" fillId="14" borderId="0"/>
    <xf numFmtId="0" fontId="4" fillId="19" borderId="0"/>
    <xf numFmtId="0" fontId="5" fillId="7" borderId="1"/>
    <xf numFmtId="0" fontId="6" fillId="20" borderId="2"/>
    <xf numFmtId="0" fontId="7" fillId="20" borderId="1"/>
    <xf numFmtId="0" fontId="8" fillId="0" borderId="3"/>
    <xf numFmtId="0" fontId="9" fillId="0" borderId="4"/>
    <xf numFmtId="0" fontId="10" fillId="0" borderId="5"/>
    <xf numFmtId="0" fontId="10" fillId="0" borderId="0"/>
    <xf numFmtId="0" fontId="11" fillId="0" borderId="6"/>
    <xf numFmtId="0" fontId="12" fillId="21" borderId="7"/>
    <xf numFmtId="0" fontId="13" fillId="0" borderId="0"/>
    <xf numFmtId="0" fontId="14" fillId="22" borderId="0"/>
    <xf numFmtId="0" fontId="1" fillId="0" borderId="0"/>
    <xf numFmtId="0" fontId="15" fillId="3" borderId="0"/>
    <xf numFmtId="0" fontId="16" fillId="0" borderId="0"/>
    <xf numFmtId="0" fontId="1" fillId="23" borderId="8"/>
    <xf numFmtId="0" fontId="17" fillId="0" borderId="9"/>
    <xf numFmtId="0" fontId="18" fillId="0" borderId="0"/>
    <xf numFmtId="0" fontId="19" fillId="4" borderId="0"/>
  </cellStyleXfs>
  <cellXfs count="66">
    <xf numFmtId="0" fontId="0" fillId="0" borderId="0" xfId="0"/>
    <xf numFmtId="0" fontId="22" fillId="24" borderId="0" xfId="36" applyFont="1" applyFill="1"/>
    <xf numFmtId="1" fontId="22" fillId="24" borderId="0" xfId="36" applyNumberFormat="1" applyFont="1" applyFill="1" applyAlignment="1">
      <alignment horizontal="right"/>
    </xf>
    <xf numFmtId="0" fontId="22" fillId="24" borderId="0" xfId="36" applyFont="1" applyFill="1" applyBorder="1"/>
    <xf numFmtId="0" fontId="23" fillId="0" borderId="0" xfId="0" applyFont="1"/>
    <xf numFmtId="0" fontId="22" fillId="0" borderId="0" xfId="36" applyFont="1"/>
    <xf numFmtId="164" fontId="2" fillId="24" borderId="10" xfId="36" applyNumberFormat="1" applyFont="1" applyFill="1" applyBorder="1" applyAlignment="1">
      <alignment horizontal="right" wrapText="1"/>
    </xf>
    <xf numFmtId="164" fontId="20" fillId="24" borderId="10" xfId="36" applyNumberFormat="1" applyFont="1" applyFill="1" applyBorder="1" applyAlignment="1">
      <alignment horizontal="right" wrapText="1"/>
    </xf>
    <xf numFmtId="164" fontId="20" fillId="24" borderId="10" xfId="36" applyNumberFormat="1" applyFont="1" applyFill="1" applyBorder="1" applyAlignment="1">
      <alignment horizontal="right"/>
    </xf>
    <xf numFmtId="0" fontId="20" fillId="0" borderId="0" xfId="36" applyFont="1"/>
    <xf numFmtId="164" fontId="2" fillId="24" borderId="0" xfId="36" applyNumberFormat="1" applyFont="1" applyFill="1" applyBorder="1" applyAlignment="1">
      <alignment horizontal="right"/>
    </xf>
    <xf numFmtId="164" fontId="28" fillId="24" borderId="10" xfId="36" applyNumberFormat="1" applyFont="1" applyFill="1" applyBorder="1" applyAlignment="1">
      <alignment horizontal="right"/>
    </xf>
    <xf numFmtId="0" fontId="20" fillId="24" borderId="10" xfId="36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0" fillId="24" borderId="10" xfId="36" quotePrefix="1" applyFont="1" applyFill="1" applyBorder="1" applyAlignment="1">
      <alignment horizontal="center" vertical="center"/>
    </xf>
    <xf numFmtId="0" fontId="29" fillId="0" borderId="0" xfId="0" applyFont="1" applyAlignment="1">
      <alignment horizontal="left" wrapText="1"/>
    </xf>
    <xf numFmtId="1" fontId="20" fillId="24" borderId="0" xfId="36" applyNumberFormat="1" applyFont="1" applyFill="1" applyAlignment="1">
      <alignment horizontal="center"/>
    </xf>
    <xf numFmtId="2" fontId="20" fillId="24" borderId="10" xfId="36" applyNumberFormat="1" applyFont="1" applyFill="1" applyBorder="1" applyAlignment="1">
      <alignment horizontal="center" vertical="center" wrapText="1"/>
    </xf>
    <xf numFmtId="0" fontId="2" fillId="24" borderId="11" xfId="36" quotePrefix="1" applyFont="1" applyFill="1" applyBorder="1" applyAlignment="1">
      <alignment horizontal="center" vertical="center"/>
    </xf>
    <xf numFmtId="0" fontId="2" fillId="24" borderId="12" xfId="36" quotePrefix="1" applyFont="1" applyFill="1" applyBorder="1" applyAlignment="1">
      <alignment horizontal="center" vertical="center"/>
    </xf>
    <xf numFmtId="164" fontId="26" fillId="0" borderId="11" xfId="0" applyNumberFormat="1" applyFont="1" applyBorder="1" applyAlignment="1">
      <alignment horizontal="right" wrapText="1"/>
    </xf>
    <xf numFmtId="164" fontId="26" fillId="0" borderId="12" xfId="0" applyNumberFormat="1" applyFont="1" applyBorder="1" applyAlignment="1">
      <alignment horizontal="right" wrapText="1"/>
    </xf>
    <xf numFmtId="164" fontId="20" fillId="24" borderId="12" xfId="36" applyNumberFormat="1" applyFont="1" applyFill="1" applyBorder="1" applyAlignment="1">
      <alignment horizontal="right" wrapText="1"/>
    </xf>
    <xf numFmtId="0" fontId="32" fillId="0" borderId="10" xfId="0" applyFont="1" applyBorder="1" applyAlignment="1">
      <alignment horizontal="center" vertical="center" wrapText="1"/>
    </xf>
    <xf numFmtId="165" fontId="20" fillId="24" borderId="10" xfId="36" applyNumberFormat="1" applyFont="1" applyFill="1" applyBorder="1" applyAlignment="1">
      <alignment horizontal="right" wrapText="1"/>
    </xf>
    <xf numFmtId="0" fontId="27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justify" vertical="center" wrapText="1"/>
    </xf>
    <xf numFmtId="0" fontId="27" fillId="0" borderId="12" xfId="0" applyFont="1" applyBorder="1" applyAlignment="1">
      <alignment horizontal="justify" vertical="center" wrapText="1"/>
    </xf>
    <xf numFmtId="0" fontId="2" fillId="24" borderId="10" xfId="36" quotePrefix="1" applyFont="1" applyFill="1" applyBorder="1" applyAlignment="1">
      <alignment horizontal="center"/>
    </xf>
    <xf numFmtId="0" fontId="2" fillId="24" borderId="10" xfId="36" applyFont="1" applyFill="1" applyBorder="1" applyAlignment="1">
      <alignment wrapText="1"/>
    </xf>
    <xf numFmtId="0" fontId="20" fillId="24" borderId="10" xfId="36" quotePrefix="1" applyFont="1" applyFill="1" applyBorder="1" applyAlignment="1">
      <alignment horizontal="center"/>
    </xf>
    <xf numFmtId="0" fontId="20" fillId="24" borderId="10" xfId="36" applyFont="1" applyFill="1" applyBorder="1" applyAlignment="1">
      <alignment wrapText="1"/>
    </xf>
    <xf numFmtId="0" fontId="20" fillId="24" borderId="10" xfId="36" applyFont="1" applyFill="1" applyBorder="1" applyAlignment="1">
      <alignment horizontal="center"/>
    </xf>
    <xf numFmtId="0" fontId="27" fillId="24" borderId="10" xfId="0" applyFont="1" applyFill="1" applyBorder="1" applyAlignment="1">
      <alignment horizontal="justify" wrapText="1"/>
    </xf>
    <xf numFmtId="0" fontId="24" fillId="24" borderId="10" xfId="36" applyFont="1" applyFill="1" applyBorder="1" applyAlignment="1">
      <alignment wrapText="1"/>
    </xf>
    <xf numFmtId="2" fontId="20" fillId="24" borderId="10" xfId="36" applyNumberFormat="1" applyFont="1" applyFill="1" applyBorder="1" applyAlignment="1">
      <alignment horizontal="left" wrapText="1"/>
    </xf>
    <xf numFmtId="0" fontId="2" fillId="24" borderId="11" xfId="36" quotePrefix="1" applyFont="1" applyFill="1" applyBorder="1" applyAlignment="1">
      <alignment horizontal="center"/>
    </xf>
    <xf numFmtId="0" fontId="2" fillId="24" borderId="11" xfId="36" applyFont="1" applyFill="1" applyBorder="1" applyAlignment="1">
      <alignment wrapText="1"/>
    </xf>
    <xf numFmtId="0" fontId="20" fillId="24" borderId="12" xfId="36" quotePrefix="1" applyFont="1" applyFill="1" applyBorder="1" applyAlignment="1">
      <alignment horizontal="center"/>
    </xf>
    <xf numFmtId="0" fontId="20" fillId="24" borderId="12" xfId="36" applyFont="1" applyFill="1" applyBorder="1" applyAlignment="1">
      <alignment wrapText="1"/>
    </xf>
    <xf numFmtId="0" fontId="27" fillId="0" borderId="10" xfId="0" applyFont="1" applyBorder="1" applyAlignment="1">
      <alignment wrapText="1"/>
    </xf>
    <xf numFmtId="0" fontId="27" fillId="0" borderId="10" xfId="0" applyFont="1" applyBorder="1" applyAlignment="1">
      <alignment horizontal="justify" wrapText="1"/>
    </xf>
    <xf numFmtId="0" fontId="25" fillId="24" borderId="10" xfId="36" applyFont="1" applyFill="1" applyBorder="1" applyAlignment="1">
      <alignment wrapText="1"/>
    </xf>
    <xf numFmtId="0" fontId="32" fillId="0" borderId="10" xfId="0" applyFont="1" applyBorder="1" applyAlignment="1">
      <alignment horizontal="left" vertical="center" wrapText="1"/>
    </xf>
    <xf numFmtId="164" fontId="2" fillId="24" borderId="11" xfId="36" applyNumberFormat="1" applyFont="1" applyFill="1" applyBorder="1" applyAlignment="1">
      <alignment horizontal="right" wrapText="1"/>
    </xf>
    <xf numFmtId="164" fontId="24" fillId="24" borderId="12" xfId="36" applyNumberFormat="1" applyFont="1" applyFill="1" applyBorder="1" applyAlignment="1">
      <alignment horizontal="right" wrapText="1"/>
    </xf>
    <xf numFmtId="164" fontId="24" fillId="24" borderId="10" xfId="36" applyNumberFormat="1" applyFont="1" applyFill="1" applyBorder="1" applyAlignment="1">
      <alignment horizontal="right" wrapText="1"/>
    </xf>
    <xf numFmtId="164" fontId="24" fillId="24" borderId="10" xfId="36" applyNumberFormat="1" applyFont="1" applyFill="1" applyBorder="1" applyAlignment="1">
      <alignment horizontal="right"/>
    </xf>
    <xf numFmtId="164" fontId="25" fillId="24" borderId="10" xfId="36" applyNumberFormat="1" applyFont="1" applyFill="1" applyBorder="1" applyAlignment="1">
      <alignment horizontal="right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164" fontId="23" fillId="0" borderId="0" xfId="0" applyNumberFormat="1" applyFont="1"/>
    <xf numFmtId="0" fontId="31" fillId="0" borderId="0" xfId="0" applyFont="1" applyAlignment="1">
      <alignment horizontal="left" wrapText="1"/>
    </xf>
    <xf numFmtId="0" fontId="24" fillId="24" borderId="10" xfId="36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justify" vertical="top" wrapText="1"/>
    </xf>
    <xf numFmtId="0" fontId="34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justify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31" fillId="0" borderId="0" xfId="0" applyFont="1" applyAlignment="1">
      <alignment horizontal="left" wrapText="1"/>
    </xf>
    <xf numFmtId="0" fontId="30" fillId="0" borderId="0" xfId="0" applyFont="1" applyAlignment="1">
      <alignment horizontal="center"/>
    </xf>
    <xf numFmtId="0" fontId="21" fillId="24" borderId="0" xfId="36" applyFont="1" applyFill="1" applyAlignment="1">
      <alignment horizontal="center"/>
    </xf>
  </cellXfs>
  <cellStyles count="43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view="pageBreakPreview" zoomScaleSheetLayoutView="100" workbookViewId="0">
      <selection activeCell="C1" sqref="C1:E1"/>
    </sheetView>
  </sheetViews>
  <sheetFormatPr defaultRowHeight="16.5"/>
  <cols>
    <col min="1" max="1" width="31" style="4" customWidth="1"/>
    <col min="2" max="2" width="62.140625" style="4" customWidth="1"/>
    <col min="3" max="3" width="17.42578125" style="4" customWidth="1"/>
    <col min="4" max="4" width="14.85546875" style="4" customWidth="1"/>
    <col min="5" max="5" width="4.5703125" style="4" customWidth="1"/>
    <col min="6" max="16384" width="9.140625" style="4"/>
  </cols>
  <sheetData>
    <row r="1" spans="1:7" ht="76.5" customHeight="1">
      <c r="C1" s="63" t="s">
        <v>59</v>
      </c>
      <c r="D1" s="63"/>
      <c r="E1" s="63"/>
    </row>
    <row r="2" spans="1:7" ht="10.5" customHeight="1">
      <c r="C2" s="53"/>
      <c r="D2" s="53"/>
      <c r="E2" s="53"/>
    </row>
    <row r="3" spans="1:7" ht="109.5" customHeight="1">
      <c r="C3" s="63" t="s">
        <v>49</v>
      </c>
      <c r="D3" s="63"/>
      <c r="E3" s="63"/>
    </row>
    <row r="4" spans="1:7" ht="13.5" customHeight="1">
      <c r="C4" s="16"/>
      <c r="D4" s="16"/>
      <c r="E4" s="16"/>
    </row>
    <row r="5" spans="1:7" ht="19.5" customHeight="1">
      <c r="A5" s="64" t="s">
        <v>37</v>
      </c>
      <c r="B5" s="64"/>
      <c r="C5" s="64"/>
      <c r="D5" s="64"/>
      <c r="E5" s="16"/>
    </row>
    <row r="6" spans="1:7">
      <c r="A6" s="65" t="s">
        <v>50</v>
      </c>
      <c r="B6" s="65"/>
      <c r="C6" s="65"/>
      <c r="D6" s="65"/>
    </row>
    <row r="7" spans="1:7">
      <c r="A7" s="65" t="s">
        <v>51</v>
      </c>
      <c r="B7" s="65"/>
      <c r="C7" s="65"/>
      <c r="D7" s="65"/>
    </row>
    <row r="8" spans="1:7" ht="17.25" customHeight="1">
      <c r="A8" s="5"/>
      <c r="B8" s="5"/>
      <c r="C8" s="17" t="s">
        <v>34</v>
      </c>
    </row>
    <row r="9" spans="1:7" ht="12.75" hidden="1" customHeight="1">
      <c r="A9" s="5"/>
      <c r="B9" s="5"/>
      <c r="C9" s="2"/>
    </row>
    <row r="10" spans="1:7" ht="27" customHeight="1">
      <c r="A10" s="61" t="s">
        <v>0</v>
      </c>
      <c r="B10" s="62" t="s">
        <v>1</v>
      </c>
      <c r="C10" s="61" t="s">
        <v>38</v>
      </c>
      <c r="D10" s="61"/>
    </row>
    <row r="11" spans="1:7" ht="27" customHeight="1">
      <c r="A11" s="61"/>
      <c r="B11" s="62"/>
      <c r="C11" s="14" t="s">
        <v>47</v>
      </c>
      <c r="D11" s="50" t="s">
        <v>48</v>
      </c>
    </row>
    <row r="12" spans="1:7" ht="18" customHeight="1">
      <c r="A12" s="14">
        <v>1</v>
      </c>
      <c r="B12" s="26">
        <v>2</v>
      </c>
      <c r="C12" s="14">
        <v>3</v>
      </c>
      <c r="D12" s="51">
        <v>4</v>
      </c>
    </row>
    <row r="13" spans="1:7" ht="24.75" customHeight="1">
      <c r="A13" s="19" t="s">
        <v>27</v>
      </c>
      <c r="B13" s="27" t="s">
        <v>26</v>
      </c>
      <c r="C13" s="21">
        <f>C15+C17+C19+C21+C24+C25+C27+C29</f>
        <v>946.2</v>
      </c>
      <c r="D13" s="21">
        <f>D15+D17+D19+D21+D24+D25+D27+D29</f>
        <v>987.4</v>
      </c>
      <c r="F13" s="52"/>
      <c r="G13" s="52"/>
    </row>
    <row r="14" spans="1:7" ht="19.5" customHeight="1">
      <c r="A14" s="20"/>
      <c r="B14" s="28" t="s">
        <v>39</v>
      </c>
      <c r="C14" s="22"/>
      <c r="D14" s="22"/>
    </row>
    <row r="15" spans="1:7" ht="19.5" customHeight="1">
      <c r="A15" s="31" t="s">
        <v>7</v>
      </c>
      <c r="B15" s="32" t="s">
        <v>28</v>
      </c>
      <c r="C15" s="7">
        <f>C16</f>
        <v>69</v>
      </c>
      <c r="D15" s="7">
        <f>D16</f>
        <v>69</v>
      </c>
      <c r="F15" s="52"/>
      <c r="G15" s="52"/>
    </row>
    <row r="16" spans="1:7" ht="20.25" customHeight="1">
      <c r="A16" s="31" t="s">
        <v>8</v>
      </c>
      <c r="B16" s="32" t="s">
        <v>2</v>
      </c>
      <c r="C16" s="7">
        <v>69</v>
      </c>
      <c r="D16" s="7">
        <v>69</v>
      </c>
    </row>
    <row r="17" spans="1:4" ht="49.5" customHeight="1">
      <c r="A17" s="15" t="s">
        <v>9</v>
      </c>
      <c r="B17" s="32" t="s">
        <v>10</v>
      </c>
      <c r="C17" s="7">
        <f>C18</f>
        <v>642.29999999999995</v>
      </c>
      <c r="D17" s="7">
        <f>D18</f>
        <v>642.29999999999995</v>
      </c>
    </row>
    <row r="18" spans="1:4" ht="37.5" customHeight="1">
      <c r="A18" s="15" t="s">
        <v>11</v>
      </c>
      <c r="B18" s="32" t="s">
        <v>40</v>
      </c>
      <c r="C18" s="7">
        <v>642.29999999999995</v>
      </c>
      <c r="D18" s="7">
        <v>642.29999999999995</v>
      </c>
    </row>
    <row r="19" spans="1:4" ht="24.75" customHeight="1">
      <c r="A19" s="33" t="s">
        <v>12</v>
      </c>
      <c r="B19" s="32" t="s">
        <v>29</v>
      </c>
      <c r="C19" s="7">
        <f>C20</f>
        <v>5</v>
      </c>
      <c r="D19" s="7">
        <f>D20</f>
        <v>5</v>
      </c>
    </row>
    <row r="20" spans="1:4" ht="21.75" customHeight="1">
      <c r="A20" s="31" t="s">
        <v>13</v>
      </c>
      <c r="B20" s="32" t="s">
        <v>6</v>
      </c>
      <c r="C20" s="7">
        <v>5</v>
      </c>
      <c r="D20" s="7">
        <v>5</v>
      </c>
    </row>
    <row r="21" spans="1:4" ht="25.5" customHeight="1">
      <c r="A21" s="31" t="s">
        <v>14</v>
      </c>
      <c r="B21" s="32" t="s">
        <v>30</v>
      </c>
      <c r="C21" s="7">
        <f>C22+C23</f>
        <v>162</v>
      </c>
      <c r="D21" s="7">
        <f>D22+D23</f>
        <v>173</v>
      </c>
    </row>
    <row r="22" spans="1:4" ht="19.5" customHeight="1">
      <c r="A22" s="31" t="s">
        <v>15</v>
      </c>
      <c r="B22" s="32" t="s">
        <v>3</v>
      </c>
      <c r="C22" s="7">
        <v>32</v>
      </c>
      <c r="D22" s="7">
        <v>33</v>
      </c>
    </row>
    <row r="23" spans="1:4" ht="21.75" customHeight="1">
      <c r="A23" s="31" t="s">
        <v>16</v>
      </c>
      <c r="B23" s="32" t="s">
        <v>17</v>
      </c>
      <c r="C23" s="7">
        <v>130</v>
      </c>
      <c r="D23" s="7">
        <v>140</v>
      </c>
    </row>
    <row r="24" spans="1:4" ht="24.75" customHeight="1">
      <c r="A24" s="31" t="s">
        <v>18</v>
      </c>
      <c r="B24" s="32" t="s">
        <v>4</v>
      </c>
      <c r="C24" s="7">
        <v>8</v>
      </c>
      <c r="D24" s="7">
        <v>8</v>
      </c>
    </row>
    <row r="25" spans="1:4" ht="57" customHeight="1">
      <c r="A25" s="15" t="s">
        <v>19</v>
      </c>
      <c r="B25" s="32" t="s">
        <v>32</v>
      </c>
      <c r="C25" s="7">
        <f>C26</f>
        <v>30.2</v>
      </c>
      <c r="D25" s="7">
        <f>D26</f>
        <v>30.2</v>
      </c>
    </row>
    <row r="26" spans="1:4" ht="96" customHeight="1">
      <c r="A26" s="13" t="s">
        <v>33</v>
      </c>
      <c r="B26" s="34" t="s">
        <v>41</v>
      </c>
      <c r="C26" s="25">
        <v>30.2</v>
      </c>
      <c r="D26" s="25">
        <v>30.2</v>
      </c>
    </row>
    <row r="27" spans="1:4" ht="36" customHeight="1">
      <c r="A27" s="15" t="s">
        <v>20</v>
      </c>
      <c r="B27" s="32" t="s">
        <v>21</v>
      </c>
      <c r="C27" s="7">
        <v>1</v>
      </c>
      <c r="D27" s="7">
        <v>1</v>
      </c>
    </row>
    <row r="28" spans="1:4" ht="51" hidden="1" customHeight="1">
      <c r="A28" s="12"/>
      <c r="B28" s="35" t="s">
        <v>22</v>
      </c>
      <c r="C28" s="11">
        <v>613.5</v>
      </c>
      <c r="D28" s="11">
        <v>613.5</v>
      </c>
    </row>
    <row r="29" spans="1:4" ht="35.25" customHeight="1">
      <c r="A29" s="18" t="s">
        <v>44</v>
      </c>
      <c r="B29" s="36" t="s">
        <v>43</v>
      </c>
      <c r="C29" s="8">
        <v>28.7</v>
      </c>
      <c r="D29" s="8">
        <v>58.9</v>
      </c>
    </row>
    <row r="30" spans="1:4" ht="24.75" customHeight="1">
      <c r="A30" s="29" t="s">
        <v>23</v>
      </c>
      <c r="B30" s="30" t="s">
        <v>31</v>
      </c>
      <c r="C30" s="6">
        <f>C31</f>
        <v>497.5</v>
      </c>
      <c r="D30" s="6">
        <f>D31</f>
        <v>487.9</v>
      </c>
    </row>
    <row r="31" spans="1:4" ht="36" customHeight="1">
      <c r="A31" s="37" t="s">
        <v>24</v>
      </c>
      <c r="B31" s="38" t="s">
        <v>25</v>
      </c>
      <c r="C31" s="45">
        <f>C33+C35+C37</f>
        <v>497.5</v>
      </c>
      <c r="D31" s="45">
        <f>D33+D35+D37</f>
        <v>487.9</v>
      </c>
    </row>
    <row r="32" spans="1:4">
      <c r="A32" s="39"/>
      <c r="B32" s="40" t="s">
        <v>39</v>
      </c>
      <c r="C32" s="23"/>
      <c r="D32" s="23"/>
    </row>
    <row r="33" spans="1:5" ht="37.5" customHeight="1">
      <c r="A33" s="54" t="s">
        <v>52</v>
      </c>
      <c r="B33" s="35" t="s">
        <v>45</v>
      </c>
      <c r="C33" s="46">
        <f>C34</f>
        <v>200.2</v>
      </c>
      <c r="D33" s="46">
        <f>D34</f>
        <v>190.6</v>
      </c>
    </row>
    <row r="34" spans="1:5" ht="33" customHeight="1">
      <c r="A34" s="55" t="s">
        <v>53</v>
      </c>
      <c r="B34" s="56" t="s">
        <v>35</v>
      </c>
      <c r="C34" s="7">
        <v>200.2</v>
      </c>
      <c r="D34" s="7">
        <v>190.6</v>
      </c>
    </row>
    <row r="35" spans="1:5" ht="40.5" customHeight="1">
      <c r="A35" s="57" t="s">
        <v>54</v>
      </c>
      <c r="B35" s="60" t="s">
        <v>46</v>
      </c>
      <c r="C35" s="47">
        <f>C36</f>
        <v>232.4</v>
      </c>
      <c r="D35" s="47">
        <f>D36</f>
        <v>232.4</v>
      </c>
    </row>
    <row r="36" spans="1:5" ht="21" customHeight="1">
      <c r="A36" s="58" t="s">
        <v>55</v>
      </c>
      <c r="B36" s="42" t="s">
        <v>56</v>
      </c>
      <c r="C36" s="8">
        <v>232.4</v>
      </c>
      <c r="D36" s="8">
        <v>232.4</v>
      </c>
      <c r="E36" s="1"/>
    </row>
    <row r="37" spans="1:5" ht="37.5" customHeight="1">
      <c r="A37" s="24" t="s">
        <v>57</v>
      </c>
      <c r="B37" s="44" t="s">
        <v>42</v>
      </c>
      <c r="C37" s="48">
        <f>C38</f>
        <v>64.900000000000006</v>
      </c>
      <c r="D37" s="48">
        <f>D38</f>
        <v>64.900000000000006</v>
      </c>
      <c r="E37" s="1"/>
    </row>
    <row r="38" spans="1:5" ht="47.25" customHeight="1">
      <c r="A38" s="59" t="s">
        <v>58</v>
      </c>
      <c r="B38" s="41" t="s">
        <v>36</v>
      </c>
      <c r="C38" s="7">
        <v>64.900000000000006</v>
      </c>
      <c r="D38" s="7">
        <v>64.900000000000006</v>
      </c>
      <c r="E38" s="1"/>
    </row>
    <row r="39" spans="1:5" ht="27" customHeight="1">
      <c r="A39" s="33"/>
      <c r="B39" s="43" t="s">
        <v>5</v>
      </c>
      <c r="C39" s="49">
        <f>C13+C30</f>
        <v>1443.7</v>
      </c>
      <c r="D39" s="49">
        <f>D13+D30</f>
        <v>1475.3</v>
      </c>
      <c r="E39" s="1"/>
    </row>
    <row r="40" spans="1:5">
      <c r="A40" s="9"/>
      <c r="B40" s="9"/>
      <c r="C40" s="10"/>
      <c r="D40" s="3"/>
      <c r="E40" s="3"/>
    </row>
    <row r="41" spans="1:5">
      <c r="A41" s="5"/>
      <c r="B41" s="5"/>
      <c r="C41" s="3"/>
      <c r="D41" s="3"/>
      <c r="E41" s="3"/>
    </row>
  </sheetData>
  <mergeCells count="8">
    <mergeCell ref="A10:A11"/>
    <mergeCell ref="B10:B11"/>
    <mergeCell ref="C10:D10"/>
    <mergeCell ref="C1:E1"/>
    <mergeCell ref="C3:E3"/>
    <mergeCell ref="A5:D5"/>
    <mergeCell ref="A6:D6"/>
    <mergeCell ref="A7:D7"/>
  </mergeCells>
  <phoneticPr fontId="0" type="noConversion"/>
  <pageMargins left="0.78740157480314965" right="0.19685039370078741" top="0.21" bottom="0.19" header="0.15748031496062992" footer="0.17"/>
  <pageSetup paperSize="9" scale="68" orientation="portrait" r:id="rId1"/>
  <headerFooter alignWithMargins="0"/>
  <rowBreaks count="1" manualBreakCount="1">
    <brk id="4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абрамова</dc:creator>
  <cp:lastModifiedBy>1</cp:lastModifiedBy>
  <cp:lastPrinted>2017-06-15T05:57:33Z</cp:lastPrinted>
  <dcterms:created xsi:type="dcterms:W3CDTF">2009-02-10T11:36:41Z</dcterms:created>
  <dcterms:modified xsi:type="dcterms:W3CDTF">2017-07-13T07:10:18Z</dcterms:modified>
</cp:coreProperties>
</file>