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'Лист1'!$A$1:$D$38</definedName>
  </definedNames>
  <calcPr fullCalcOnLoad="1"/>
</workbook>
</file>

<file path=xl/sharedStrings.xml><?xml version="1.0" encoding="utf-8"?>
<sst xmlns="http://schemas.openxmlformats.org/spreadsheetml/2006/main" count="59" uniqueCount="55">
  <si>
    <t>Код бюджетной классификации</t>
  </si>
  <si>
    <t>2 02 01001 10 0000 151</t>
  </si>
  <si>
    <t>2 02 02999 10 0000 151</t>
  </si>
  <si>
    <t>Приложение № 1</t>
  </si>
  <si>
    <t xml:space="preserve">к решению Собрания депутатов </t>
  </si>
  <si>
    <t>(тыс. рублей)</t>
  </si>
  <si>
    <t>Наименование показателя</t>
  </si>
  <si>
    <t>администратора поступлений</t>
  </si>
  <si>
    <t xml:space="preserve">Кассовое исполнение </t>
  </si>
  <si>
    <t>ДОХОДЫ, ВСЕГО</t>
  </si>
  <si>
    <t>1 01 02010 01 0000 110</t>
  </si>
  <si>
    <t>1 06 01030 10 0000 110</t>
  </si>
  <si>
    <t>1 06 06043 10 0000 110</t>
  </si>
  <si>
    <t>1 08 04020 01 0000 110</t>
  </si>
  <si>
    <t>2 02 01003 10 0000 151</t>
  </si>
  <si>
    <t>1 05 03010 01 0000 110</t>
  </si>
  <si>
    <t>1 06 06033 10 0000 110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</si>
  <si>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</si>
  <si>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</si>
  <si>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</si>
  <si>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</si>
  <si>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</si>
  <si>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</si>
  <si>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Единый сельскохозяйственный налог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</si>
  <si>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</si>
  <si>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 с организаций, обладающих земельным участком, расположенным в границах сельских  поселений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</si>
  <si>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</si>
  <si>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</si>
  <si>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Дотации бюджетам сельских поселений на выравнивание бюджетной обеспеченности</t>
  </si>
  <si>
    <t xml:space="preserve">  Дотации бюджетам сельских поселений на поддержку мер по обеспечению сбалансированности бюджетов</t>
  </si>
  <si>
    <t xml:space="preserve">  Прочие субсидии бюджетам сельских поселений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</si>
  <si>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</si>
  <si>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Прочие межбюджетные трансферты, передаваемые бюджетам сельских поселений</t>
  </si>
  <si>
    <t>по кодам классификации доходов бюджетов за 2016 год</t>
  </si>
  <si>
    <t>1 03 02230 01 0000 110</t>
  </si>
  <si>
    <t>1 03 02240 01 0000 110</t>
  </si>
  <si>
    <t>1 03 02250 01 0000 110</t>
  </si>
  <si>
    <t>1 03 02260 01 0000 110</t>
  </si>
  <si>
    <t>2 02 03015 10 0000 151</t>
  </si>
  <si>
    <t>2 02 04999 10 0000 151</t>
  </si>
  <si>
    <t xml:space="preserve">Доходы бюджета Краснооктябрьского сельского поселения Шумерлинского района </t>
  </si>
  <si>
    <t>доходов бюджета Краснооктябрьского сельского поселения</t>
  </si>
  <si>
    <t xml:space="preserve">  Единый сельскохозяйственный налог (за налоговые периоды, истекшие до 1 января 2011 года)</t>
  </si>
  <si>
    <t>1 05 03020 01 0000 110</t>
  </si>
  <si>
    <t xml:space="preserve">Администрация Краснооктябрьского сельского поселения 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</si>
  <si>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</si>
  <si>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1 11 05035 10 0000 120</t>
  </si>
  <si>
    <t xml:space="preserve">  Прочие доходы от компенсации затрат бюджетов сельских поселений</t>
  </si>
  <si>
    <t>1 13 02995 10 0000 130</t>
  </si>
  <si>
    <t>Шумерлинского района "Об утверждении</t>
  </si>
  <si>
    <t xml:space="preserve">отчета об исполнении бюджета </t>
  </si>
  <si>
    <t>Шумерлинского района за 2016 год"</t>
  </si>
  <si>
    <t>Краснооктябрьского сельского поселения</t>
  </si>
  <si>
    <t>Федеральное казначейство</t>
  </si>
  <si>
    <t>Федеральная налоговая служба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</si>
</sst>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0.5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5" tint="-0.24997000396251678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1">
      <alignment horizontal="left" wrapText="1" indent="2"/>
      <protection/>
    </xf>
    <xf numFmtId="49" fontId="3" fillId="0" borderId="2">
      <alignment horizontal="center"/>
      <protection/>
    </xf>
    <xf numFmtId="4" fontId="32" fillId="0" borderId="2">
      <alignment horizontal="right" shrinkToFi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3" applyNumberFormat="0" applyAlignment="0" applyProtection="0"/>
    <xf numFmtId="0" fontId="34" fillId="27" borderId="4" applyNumberFormat="0" applyAlignment="0" applyProtection="0"/>
    <xf numFmtId="0" fontId="35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8" borderId="9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3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0" fontId="3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34" borderId="12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4" borderId="0" xfId="0" applyFont="1" applyFill="1" applyAlignment="1">
      <alignment wrapText="1"/>
    </xf>
    <xf numFmtId="0" fontId="1" fillId="34" borderId="0" xfId="0" applyFont="1" applyFill="1" applyBorder="1" applyAlignment="1">
      <alignment horizontal="center" wrapText="1"/>
    </xf>
    <xf numFmtId="172" fontId="1" fillId="34" borderId="0" xfId="0" applyNumberFormat="1" applyFont="1" applyFill="1" applyAlignment="1">
      <alignment wrapText="1"/>
    </xf>
    <xf numFmtId="172" fontId="48" fillId="34" borderId="0" xfId="0" applyNumberFormat="1" applyFont="1" applyFill="1" applyAlignment="1">
      <alignment wrapText="1"/>
    </xf>
    <xf numFmtId="0" fontId="1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left" wrapText="1"/>
    </xf>
    <xf numFmtId="172" fontId="2" fillId="34" borderId="12" xfId="0" applyNumberFormat="1" applyFont="1" applyFill="1" applyBorder="1" applyAlignment="1">
      <alignment horizontal="right" wrapText="1"/>
    </xf>
    <xf numFmtId="0" fontId="1" fillId="34" borderId="0" xfId="0" applyFont="1" applyFill="1" applyAlignment="1">
      <alignment wrapText="1"/>
    </xf>
    <xf numFmtId="0" fontId="1" fillId="34" borderId="0" xfId="0" applyFont="1" applyFill="1" applyAlignment="1">
      <alignment horizontal="left" wrapText="1"/>
    </xf>
    <xf numFmtId="0" fontId="1" fillId="34" borderId="0" xfId="0" applyFont="1" applyFill="1" applyAlignment="1">
      <alignment horizontal="center" wrapText="1"/>
    </xf>
    <xf numFmtId="0" fontId="7" fillId="34" borderId="12" xfId="0" applyFont="1" applyFill="1" applyBorder="1" applyAlignment="1">
      <alignment horizontal="left" wrapText="1"/>
    </xf>
    <xf numFmtId="172" fontId="7" fillId="34" borderId="12" xfId="0" applyNumberFormat="1" applyFont="1" applyFill="1" applyBorder="1" applyAlignment="1">
      <alignment horizontal="right" wrapText="1"/>
    </xf>
    <xf numFmtId="4" fontId="1" fillId="34" borderId="0" xfId="0" applyNumberFormat="1" applyFont="1" applyFill="1" applyAlignment="1">
      <alignment wrapText="1"/>
    </xf>
    <xf numFmtId="0" fontId="1" fillId="34" borderId="0" xfId="0" applyFont="1" applyFill="1" applyAlignment="1">
      <alignment wrapText="1"/>
    </xf>
    <xf numFmtId="0" fontId="49" fillId="0" borderId="12" xfId="33" applyNumberFormat="1" applyFont="1" applyBorder="1" applyAlignment="1" applyProtection="1">
      <alignment horizontal="left" wrapText="1"/>
      <protection/>
    </xf>
    <xf numFmtId="49" fontId="49" fillId="0" borderId="12" xfId="34" applyNumberFormat="1" applyFont="1" applyBorder="1" applyProtection="1">
      <alignment horizontal="center"/>
      <protection/>
    </xf>
    <xf numFmtId="172" fontId="49" fillId="0" borderId="12" xfId="35" applyNumberFormat="1" applyFont="1" applyBorder="1" applyProtection="1">
      <alignment horizontal="right" shrinkToFit="1"/>
      <protection/>
    </xf>
    <xf numFmtId="0" fontId="49" fillId="0" borderId="12" xfId="33" applyNumberFormat="1" applyFont="1" applyBorder="1" applyAlignment="1" applyProtection="1">
      <alignment wrapText="1"/>
      <protection/>
    </xf>
    <xf numFmtId="172" fontId="1" fillId="0" borderId="12" xfId="35" applyNumberFormat="1" applyFont="1" applyBorder="1" applyProtection="1">
      <alignment horizontal="right" shrinkToFit="1"/>
      <protection/>
    </xf>
    <xf numFmtId="172" fontId="50" fillId="0" borderId="12" xfId="35" applyNumberFormat="1" applyFont="1" applyBorder="1" applyProtection="1">
      <alignment horizontal="right" shrinkToFit="1"/>
      <protection/>
    </xf>
    <xf numFmtId="0" fontId="49" fillId="34" borderId="12" xfId="33" applyNumberFormat="1" applyFont="1" applyFill="1" applyBorder="1" applyAlignment="1" applyProtection="1">
      <alignment wrapText="1"/>
      <protection/>
    </xf>
    <xf numFmtId="49" fontId="49" fillId="34" borderId="12" xfId="34" applyNumberFormat="1" applyFont="1" applyFill="1" applyBorder="1" applyProtection="1">
      <alignment horizontal="center"/>
      <protection/>
    </xf>
    <xf numFmtId="172" fontId="49" fillId="34" borderId="12" xfId="35" applyNumberFormat="1" applyFont="1" applyFill="1" applyBorder="1" applyProtection="1">
      <alignment horizontal="right" shrinkToFit="1"/>
      <protection/>
    </xf>
    <xf numFmtId="0" fontId="1" fillId="34" borderId="0" xfId="0" applyFont="1" applyFill="1" applyAlignment="1">
      <alignment horizontal="left" wrapText="1"/>
    </xf>
    <xf numFmtId="0" fontId="1" fillId="34" borderId="0" xfId="0" applyFont="1" applyFill="1" applyAlignment="1">
      <alignment horizontal="center" wrapText="1"/>
    </xf>
    <xf numFmtId="0" fontId="1" fillId="34" borderId="0" xfId="0" applyFont="1" applyFill="1" applyAlignment="1">
      <alignment wrapText="1"/>
    </xf>
    <xf numFmtId="0" fontId="8" fillId="34" borderId="0" xfId="0" applyFont="1" applyFill="1" applyAlignment="1">
      <alignment wrapText="1"/>
    </xf>
    <xf numFmtId="0" fontId="6" fillId="34" borderId="12" xfId="33" applyNumberFormat="1" applyFont="1" applyFill="1" applyBorder="1" applyAlignment="1" applyProtection="1">
      <alignment wrapText="1"/>
      <protection/>
    </xf>
    <xf numFmtId="0" fontId="6" fillId="34" borderId="12" xfId="0" applyFont="1" applyFill="1" applyBorder="1" applyAlignment="1">
      <alignment wrapText="1"/>
    </xf>
    <xf numFmtId="0" fontId="8" fillId="34" borderId="0" xfId="0" applyFont="1" applyFill="1" applyAlignment="1">
      <alignment wrapText="1"/>
    </xf>
    <xf numFmtId="0" fontId="1" fillId="34" borderId="0" xfId="0" applyFont="1" applyFill="1" applyAlignment="1">
      <alignment wrapText="1"/>
    </xf>
    <xf numFmtId="0" fontId="1" fillId="34" borderId="0" xfId="0" applyFont="1" applyFill="1" applyAlignment="1">
      <alignment horizontal="left" wrapText="1"/>
    </xf>
    <xf numFmtId="0" fontId="1" fillId="34" borderId="12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wrapText="1"/>
    </xf>
    <xf numFmtId="0" fontId="8" fillId="34" borderId="0" xfId="0" applyFont="1" applyFill="1" applyAlignment="1">
      <alignment horizontal="left" wrapText="1"/>
    </xf>
    <xf numFmtId="0" fontId="1" fillId="34" borderId="0" xfId="0" applyFont="1" applyFill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45" xfId="34"/>
    <cellStyle name="xl5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SheetLayoutView="100" zoomScalePageLayoutView="0" workbookViewId="0" topLeftCell="A4">
      <selection activeCell="A11" sqref="A11:IV11"/>
    </sheetView>
  </sheetViews>
  <sheetFormatPr defaultColWidth="9.00390625" defaultRowHeight="12.75"/>
  <cols>
    <col min="1" max="1" width="58.125" style="10" customWidth="1"/>
    <col min="2" max="2" width="18.00390625" style="12" customWidth="1"/>
    <col min="3" max="3" width="24.125" style="10" customWidth="1"/>
    <col min="4" max="4" width="17.25390625" style="10" customWidth="1"/>
    <col min="5" max="5" width="10.25390625" style="10" bestFit="1" customWidth="1"/>
    <col min="6" max="6" width="9.125" style="10" customWidth="1"/>
    <col min="7" max="7" width="10.00390625" style="10" bestFit="1" customWidth="1"/>
    <col min="8" max="16384" width="9.125" style="10" customWidth="1"/>
  </cols>
  <sheetData>
    <row r="1" spans="3:4" ht="13.5" customHeight="1">
      <c r="C1" s="37" t="s">
        <v>3</v>
      </c>
      <c r="D1" s="37"/>
    </row>
    <row r="2" spans="3:10" ht="13.5" customHeight="1">
      <c r="C2" s="32" t="s">
        <v>4</v>
      </c>
      <c r="D2" s="32"/>
      <c r="H2" s="38"/>
      <c r="I2" s="38"/>
      <c r="J2" s="38"/>
    </row>
    <row r="3" spans="3:10" ht="13.5" customHeight="1">
      <c r="C3" s="32" t="s">
        <v>52</v>
      </c>
      <c r="D3" s="32"/>
      <c r="H3" s="34"/>
      <c r="I3" s="34"/>
      <c r="J3" s="34"/>
    </row>
    <row r="4" spans="3:10" ht="13.5" customHeight="1">
      <c r="C4" s="32" t="s">
        <v>49</v>
      </c>
      <c r="D4" s="32"/>
      <c r="H4" s="34"/>
      <c r="I4" s="34"/>
      <c r="J4" s="34"/>
    </row>
    <row r="5" spans="3:10" ht="13.5" customHeight="1">
      <c r="C5" s="32" t="s">
        <v>50</v>
      </c>
      <c r="D5" s="32"/>
      <c r="H5" s="34"/>
      <c r="I5" s="34"/>
      <c r="J5" s="34"/>
    </row>
    <row r="6" spans="3:10" ht="14.25" customHeight="1">
      <c r="C6" s="32" t="s">
        <v>52</v>
      </c>
      <c r="D6" s="32"/>
      <c r="H6" s="11"/>
      <c r="I6" s="11"/>
      <c r="J6" s="11"/>
    </row>
    <row r="7" spans="3:10" ht="15" customHeight="1">
      <c r="C7" s="32" t="s">
        <v>51</v>
      </c>
      <c r="D7" s="32"/>
      <c r="H7" s="11"/>
      <c r="I7" s="11"/>
      <c r="J7" s="11"/>
    </row>
    <row r="8" spans="2:10" s="28" customFormat="1" ht="15" customHeight="1">
      <c r="B8" s="27"/>
      <c r="C8" s="29"/>
      <c r="D8" s="29"/>
      <c r="H8" s="26"/>
      <c r="I8" s="26"/>
      <c r="J8" s="26"/>
    </row>
    <row r="9" spans="1:10" ht="15.75" customHeight="1">
      <c r="A9" s="36" t="s">
        <v>40</v>
      </c>
      <c r="B9" s="36"/>
      <c r="C9" s="36"/>
      <c r="D9" s="36"/>
      <c r="E9" s="3"/>
      <c r="H9" s="33"/>
      <c r="I9" s="33"/>
      <c r="J9" s="33"/>
    </row>
    <row r="10" spans="1:9" ht="14.25" customHeight="1">
      <c r="A10" s="36" t="s">
        <v>33</v>
      </c>
      <c r="B10" s="36"/>
      <c r="C10" s="36"/>
      <c r="D10" s="36"/>
      <c r="E10" s="3"/>
      <c r="F10" s="33"/>
      <c r="G10" s="33"/>
      <c r="H10" s="33"/>
      <c r="I10" s="33"/>
    </row>
    <row r="11" spans="8:10" ht="12.75" customHeight="1">
      <c r="H11" s="34"/>
      <c r="I11" s="34"/>
      <c r="J11" s="34"/>
    </row>
    <row r="12" ht="12.75">
      <c r="D12" s="4" t="s">
        <v>5</v>
      </c>
    </row>
    <row r="13" spans="1:4" ht="27.75" customHeight="1">
      <c r="A13" s="35" t="s">
        <v>6</v>
      </c>
      <c r="B13" s="35" t="s">
        <v>0</v>
      </c>
      <c r="C13" s="35"/>
      <c r="D13" s="35" t="s">
        <v>8</v>
      </c>
    </row>
    <row r="14" spans="1:4" ht="38.25">
      <c r="A14" s="35"/>
      <c r="B14" s="7" t="s">
        <v>7</v>
      </c>
      <c r="C14" s="7" t="s">
        <v>41</v>
      </c>
      <c r="D14" s="35"/>
    </row>
    <row r="15" spans="1:4" ht="14.25" customHeight="1">
      <c r="A15" s="1">
        <v>1</v>
      </c>
      <c r="B15" s="7">
        <v>2</v>
      </c>
      <c r="C15" s="7">
        <v>3</v>
      </c>
      <c r="D15" s="7">
        <v>4</v>
      </c>
    </row>
    <row r="16" spans="1:5" ht="24.75" customHeight="1">
      <c r="A16" s="13" t="s">
        <v>9</v>
      </c>
      <c r="B16" s="1"/>
      <c r="C16" s="1"/>
      <c r="D16" s="14">
        <f>D17+D22+D29</f>
        <v>2494.7</v>
      </c>
      <c r="E16" s="5"/>
    </row>
    <row r="17" spans="1:4" ht="27" customHeight="1">
      <c r="A17" s="30" t="s">
        <v>53</v>
      </c>
      <c r="B17" s="2">
        <v>100</v>
      </c>
      <c r="C17" s="1"/>
      <c r="D17" s="9">
        <f>SUM(D18:D21)</f>
        <v>678.9</v>
      </c>
    </row>
    <row r="18" spans="1:7" ht="51">
      <c r="A18" s="17" t="s">
        <v>17</v>
      </c>
      <c r="B18" s="18" t="s">
        <v>21</v>
      </c>
      <c r="C18" s="18" t="s">
        <v>34</v>
      </c>
      <c r="D18" s="19">
        <v>232.1</v>
      </c>
      <c r="E18" s="6"/>
      <c r="F18" s="6"/>
      <c r="G18" s="6"/>
    </row>
    <row r="19" spans="1:7" ht="69.75" customHeight="1">
      <c r="A19" s="20" t="s">
        <v>18</v>
      </c>
      <c r="B19" s="18" t="s">
        <v>21</v>
      </c>
      <c r="C19" s="18" t="s">
        <v>35</v>
      </c>
      <c r="D19" s="21">
        <v>3.5</v>
      </c>
      <c r="E19" s="6"/>
      <c r="F19" s="6">
        <v>4</v>
      </c>
      <c r="G19" s="6"/>
    </row>
    <row r="20" spans="1:7" ht="57.75" customHeight="1">
      <c r="A20" s="20" t="s">
        <v>19</v>
      </c>
      <c r="B20" s="18" t="s">
        <v>21</v>
      </c>
      <c r="C20" s="18" t="s">
        <v>36</v>
      </c>
      <c r="D20" s="19">
        <v>477.7</v>
      </c>
      <c r="E20" s="6"/>
      <c r="F20" s="6"/>
      <c r="G20" s="6"/>
    </row>
    <row r="21" spans="1:7" ht="53.25" customHeight="1">
      <c r="A21" s="20" t="s">
        <v>20</v>
      </c>
      <c r="B21" s="18" t="s">
        <v>21</v>
      </c>
      <c r="C21" s="18" t="s">
        <v>37</v>
      </c>
      <c r="D21" s="19">
        <v>-34.4</v>
      </c>
      <c r="E21" s="6"/>
      <c r="F21" s="6"/>
      <c r="G21" s="6"/>
    </row>
    <row r="22" spans="1:7" ht="26.25" customHeight="1">
      <c r="A22" s="31" t="s">
        <v>54</v>
      </c>
      <c r="B22" s="2">
        <v>182</v>
      </c>
      <c r="C22" s="1"/>
      <c r="D22" s="9">
        <f>SUM(D23:D28)</f>
        <v>247.1</v>
      </c>
      <c r="E22" s="6"/>
      <c r="F22" s="6"/>
      <c r="G22" s="6"/>
    </row>
    <row r="23" spans="1:7" ht="60" customHeight="1">
      <c r="A23" s="20" t="s">
        <v>22</v>
      </c>
      <c r="B23" s="1">
        <v>182</v>
      </c>
      <c r="C23" s="18" t="s">
        <v>10</v>
      </c>
      <c r="D23" s="19">
        <v>75.6</v>
      </c>
      <c r="E23" s="6"/>
      <c r="F23" s="6"/>
      <c r="G23" s="6"/>
    </row>
    <row r="24" spans="1:7" ht="18.75" customHeight="1">
      <c r="A24" s="17" t="s">
        <v>23</v>
      </c>
      <c r="B24" s="1">
        <v>182</v>
      </c>
      <c r="C24" s="18" t="s">
        <v>15</v>
      </c>
      <c r="D24" s="19">
        <v>0.9</v>
      </c>
      <c r="E24" s="6"/>
      <c r="F24" s="6"/>
      <c r="G24" s="6"/>
    </row>
    <row r="25" spans="1:7" s="16" customFormat="1" ht="26.25" customHeight="1">
      <c r="A25" s="20" t="s">
        <v>42</v>
      </c>
      <c r="B25" s="1">
        <v>182</v>
      </c>
      <c r="C25" s="18" t="s">
        <v>43</v>
      </c>
      <c r="D25" s="19">
        <v>0.3</v>
      </c>
      <c r="E25" s="6"/>
      <c r="F25" s="6"/>
      <c r="G25" s="6"/>
    </row>
    <row r="26" spans="1:7" ht="42" customHeight="1">
      <c r="A26" s="17" t="s">
        <v>24</v>
      </c>
      <c r="B26" s="1">
        <v>182</v>
      </c>
      <c r="C26" s="18" t="s">
        <v>11</v>
      </c>
      <c r="D26" s="19">
        <v>43.8</v>
      </c>
      <c r="E26" s="6"/>
      <c r="F26" s="6"/>
      <c r="G26" s="6"/>
    </row>
    <row r="27" spans="1:7" ht="30.75" customHeight="1">
      <c r="A27" s="20" t="s">
        <v>25</v>
      </c>
      <c r="B27" s="1">
        <v>182</v>
      </c>
      <c r="C27" s="18" t="s">
        <v>16</v>
      </c>
      <c r="D27" s="19">
        <v>36.9</v>
      </c>
      <c r="E27" s="6"/>
      <c r="F27" s="6">
        <f>SUM(D27:D28)</f>
        <v>126.5</v>
      </c>
      <c r="G27" s="6"/>
    </row>
    <row r="28" spans="1:7" ht="30" customHeight="1">
      <c r="A28" s="20" t="s">
        <v>26</v>
      </c>
      <c r="B28" s="1">
        <v>182</v>
      </c>
      <c r="C28" s="18" t="s">
        <v>12</v>
      </c>
      <c r="D28" s="19">
        <v>89.6</v>
      </c>
      <c r="E28" s="6"/>
      <c r="F28" s="6"/>
      <c r="G28" s="6"/>
    </row>
    <row r="29" spans="1:7" ht="25.5" customHeight="1">
      <c r="A29" s="8" t="s">
        <v>44</v>
      </c>
      <c r="B29" s="2">
        <v>993</v>
      </c>
      <c r="C29" s="18"/>
      <c r="D29" s="22">
        <f>SUM(D30:D37)</f>
        <v>1568.6999999999998</v>
      </c>
      <c r="E29" s="6"/>
      <c r="F29" s="6"/>
      <c r="G29" s="6"/>
    </row>
    <row r="30" spans="1:7" ht="55.5" customHeight="1">
      <c r="A30" s="20" t="s">
        <v>27</v>
      </c>
      <c r="B30" s="1">
        <v>993</v>
      </c>
      <c r="C30" s="18" t="s">
        <v>13</v>
      </c>
      <c r="D30" s="19">
        <v>3</v>
      </c>
      <c r="E30" s="6"/>
      <c r="F30" s="6"/>
      <c r="G30" s="6"/>
    </row>
    <row r="31" spans="1:7" ht="54" customHeight="1">
      <c r="A31" s="23" t="s">
        <v>45</v>
      </c>
      <c r="B31" s="1">
        <v>993</v>
      </c>
      <c r="C31" s="18" t="s">
        <v>46</v>
      </c>
      <c r="D31" s="19">
        <v>33.1</v>
      </c>
      <c r="E31" s="6"/>
      <c r="F31" s="6"/>
      <c r="G31" s="6"/>
    </row>
    <row r="32" spans="1:7" s="16" customFormat="1" ht="19.5" customHeight="1">
      <c r="A32" s="23" t="s">
        <v>47</v>
      </c>
      <c r="B32" s="1">
        <v>993</v>
      </c>
      <c r="C32" s="24" t="s">
        <v>48</v>
      </c>
      <c r="D32" s="25">
        <v>144.8</v>
      </c>
      <c r="E32" s="6"/>
      <c r="F32" s="6"/>
      <c r="G32" s="6"/>
    </row>
    <row r="33" spans="1:7" ht="30" customHeight="1">
      <c r="A33" s="20" t="s">
        <v>28</v>
      </c>
      <c r="B33" s="1">
        <v>993</v>
      </c>
      <c r="C33" s="18" t="s">
        <v>1</v>
      </c>
      <c r="D33" s="19">
        <v>402.9</v>
      </c>
      <c r="E33" s="15">
        <f>SUM(D33:D37)</f>
        <v>1387.8000000000002</v>
      </c>
      <c r="G33" s="15">
        <f>SUM(D33:D34)</f>
        <v>576.2</v>
      </c>
    </row>
    <row r="34" spans="1:5" ht="29.25" customHeight="1">
      <c r="A34" s="20" t="s">
        <v>29</v>
      </c>
      <c r="B34" s="1">
        <v>993</v>
      </c>
      <c r="C34" s="18" t="s">
        <v>14</v>
      </c>
      <c r="D34" s="19">
        <v>173.3</v>
      </c>
      <c r="E34" s="5"/>
    </row>
    <row r="35" spans="1:4" ht="18" customHeight="1">
      <c r="A35" s="20" t="s">
        <v>30</v>
      </c>
      <c r="B35" s="1">
        <v>993</v>
      </c>
      <c r="C35" s="18" t="s">
        <v>2</v>
      </c>
      <c r="D35" s="19">
        <v>235.8</v>
      </c>
    </row>
    <row r="36" spans="1:4" ht="41.25" customHeight="1">
      <c r="A36" s="20" t="s">
        <v>31</v>
      </c>
      <c r="B36" s="1">
        <v>993</v>
      </c>
      <c r="C36" s="18" t="s">
        <v>38</v>
      </c>
      <c r="D36" s="19">
        <v>67.7</v>
      </c>
    </row>
    <row r="37" spans="1:4" ht="29.25" customHeight="1">
      <c r="A37" s="20" t="s">
        <v>32</v>
      </c>
      <c r="B37" s="1">
        <v>993</v>
      </c>
      <c r="C37" s="18" t="s">
        <v>39</v>
      </c>
      <c r="D37" s="19">
        <v>508.1</v>
      </c>
    </row>
  </sheetData>
  <sheetProtection/>
  <mergeCells count="19">
    <mergeCell ref="C6:D6"/>
    <mergeCell ref="C1:D1"/>
    <mergeCell ref="C2:D2"/>
    <mergeCell ref="H2:J2"/>
    <mergeCell ref="H3:J3"/>
    <mergeCell ref="H4:J4"/>
    <mergeCell ref="H5:J5"/>
    <mergeCell ref="C3:D3"/>
    <mergeCell ref="C4:D4"/>
    <mergeCell ref="C5:D5"/>
    <mergeCell ref="H9:J9"/>
    <mergeCell ref="F10:I10"/>
    <mergeCell ref="H11:J11"/>
    <mergeCell ref="B13:C13"/>
    <mergeCell ref="A13:A14"/>
    <mergeCell ref="D13:D14"/>
    <mergeCell ref="A10:D10"/>
    <mergeCell ref="A9:D9"/>
    <mergeCell ref="C7:D7"/>
  </mergeCells>
  <printOptions/>
  <pageMargins left="0.62" right="0.21" top="0.42" bottom="0.17" header="0.19" footer="0.16"/>
  <pageSetup horizontalDpi="600" verticalDpi="600" orientation="portrait" paperSize="9" scale="74" r:id="rId1"/>
  <rowBreaks count="1" manualBreakCount="1">
    <brk id="3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абрамова</dc:creator>
  <cp:keywords/>
  <dc:description/>
  <cp:lastModifiedBy>shumraifo03</cp:lastModifiedBy>
  <cp:lastPrinted>2017-04-03T07:19:08Z</cp:lastPrinted>
  <dcterms:created xsi:type="dcterms:W3CDTF">2009-02-10T11:36:41Z</dcterms:created>
  <dcterms:modified xsi:type="dcterms:W3CDTF">2017-04-03T07:19:11Z</dcterms:modified>
  <cp:category/>
  <cp:version/>
  <cp:contentType/>
  <cp:contentStatus/>
</cp:coreProperties>
</file>