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902" activeTab="0"/>
  </bookViews>
  <sheets>
    <sheet name="Кр.Октябрь" sheetId="1" r:id="rId1"/>
  </sheets>
  <definedNames>
    <definedName name="_xlnm.Print_Area" localSheetId="0">'Кр.Октябрь'!$A$1:$G$83</definedName>
  </definedNames>
  <calcPr fullCalcOnLoad="1"/>
</workbook>
</file>

<file path=xl/sharedStrings.xml><?xml version="1.0" encoding="utf-8"?>
<sst xmlns="http://schemas.openxmlformats.org/spreadsheetml/2006/main" count="243" uniqueCount="112">
  <si>
    <t xml:space="preserve">     РАСПРЕДЕЛЕНИЕ</t>
  </si>
  <si>
    <t xml:space="preserve">Наименование   </t>
  </si>
  <si>
    <t>Раздел</t>
  </si>
  <si>
    <t>Подраздел</t>
  </si>
  <si>
    <t>6</t>
  </si>
  <si>
    <t>1.1</t>
  </si>
  <si>
    <t>03</t>
  </si>
  <si>
    <t>Закупка товаров, работ и услуг для государственных (муниципальных) нужд</t>
  </si>
  <si>
    <t>Уличное освещение</t>
  </si>
  <si>
    <t>05</t>
  </si>
  <si>
    <t>01</t>
  </si>
  <si>
    <t>200</t>
  </si>
  <si>
    <t>Обеспечение деятельности учреждений в сфере культурно-досугового обслуживания населения</t>
  </si>
  <si>
    <t>08</t>
  </si>
  <si>
    <t>2.1</t>
  </si>
  <si>
    <t>3.1</t>
  </si>
  <si>
    <t>04</t>
  </si>
  <si>
    <t>09</t>
  </si>
  <si>
    <t>4.1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</si>
  <si>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</si>
  <si>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</si>
  <si>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</t>
  </si>
  <si>
    <t>100</t>
  </si>
  <si>
    <t>02</t>
  </si>
  <si>
    <t>800</t>
  </si>
  <si>
    <t>11</t>
  </si>
  <si>
    <t>Обеспечение функций муниципальных органов</t>
  </si>
  <si>
    <t>Иные бюджетные ассигнования</t>
  </si>
  <si>
    <t>4</t>
  </si>
  <si>
    <t>3</t>
  </si>
  <si>
    <t>2</t>
  </si>
  <si>
    <t>1</t>
  </si>
  <si>
    <t>ВСЕГО</t>
  </si>
  <si>
    <t>Целевая статья (муниципальные программы и непрограммные направления деятельности)</t>
  </si>
  <si>
    <t>Группа (группа и подгруппа) вида расхода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</si>
  <si>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</si>
  <si>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</si>
  <si>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</si>
  <si>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</si>
  <si>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за счет субсидии, предоставляемой из республиканского бюджета Чувашской Республики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</si>
  <si>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</si>
  <si>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Расходы на выплаты персоналу казенных учреждений</t>
  </si>
  <si>
    <t>Резервные средства</t>
  </si>
  <si>
    <t>870</t>
  </si>
  <si>
    <t>Расходы на выплаты персоналу государственных (муниципальных) органов</t>
  </si>
  <si>
    <t>120</t>
  </si>
  <si>
    <t xml:space="preserve"> Шумерлинского  района     и  непрограмным направлениям  деятельности), группам (группам  и  подгруппам) видов расходов, </t>
  </si>
  <si>
    <t>№ п/п</t>
  </si>
  <si>
    <t>Реализация мероприятий по благоустройству территории</t>
  </si>
  <si>
    <t>Ц1  0 00 00000</t>
  </si>
  <si>
    <t>Ц1  1 00 00000</t>
  </si>
  <si>
    <t>Ц1  1 02 00000</t>
  </si>
  <si>
    <t>Ц1  1 02 77400</t>
  </si>
  <si>
    <t>Ц1  1 02 77420</t>
  </si>
  <si>
    <t xml:space="preserve">Основное мероприятие "Сохранение и развитие народного творчества"
</t>
  </si>
  <si>
    <t>Ц4 0 00 00000</t>
  </si>
  <si>
    <t>Ц4 1 00 00000</t>
  </si>
  <si>
    <t>Ц4 1 07 00000</t>
  </si>
  <si>
    <t>Ц4 1 07 40390</t>
  </si>
  <si>
    <t>Основное мероприятие "Мероприятия, реализуемые с привлечением межбюджетных трансфертов бюджетам другого уровня"</t>
  </si>
  <si>
    <t>Ч2 0 00 00000</t>
  </si>
  <si>
    <t>Ч2 1 00 00000</t>
  </si>
  <si>
    <t>Ч2 1 04 00000</t>
  </si>
  <si>
    <t>Ч2 1 04 14190</t>
  </si>
  <si>
    <t>Ч4 0 00 00000</t>
  </si>
  <si>
    <t>Ч4 1 00 00000</t>
  </si>
  <si>
    <t>Ч4 1 04 00000</t>
  </si>
  <si>
    <t>Ч4 1 04 51180</t>
  </si>
  <si>
    <t>Ч4 1 01 00000</t>
  </si>
  <si>
    <t>Ч4 1 01 73430</t>
  </si>
  <si>
    <t>Основное мероприятие "Общепрограммные расходы"</t>
  </si>
  <si>
    <t>Ч5 0 00 00000</t>
  </si>
  <si>
    <t>Ч5 Э 00 00000</t>
  </si>
  <si>
    <t>Ч5 Э 01 00000</t>
  </si>
  <si>
    <t>Ч5 Э 01 00200</t>
  </si>
  <si>
    <t>Жилищно-коммунальное  хозяйство</t>
  </si>
  <si>
    <t>Благоустройство</t>
  </si>
  <si>
    <t>Культура, кинематография</t>
  </si>
  <si>
    <t>Культура</t>
  </si>
  <si>
    <t>Национальная  экономика</t>
  </si>
  <si>
    <t>Дорожное  хозяйство (дорожное  фонды)</t>
  </si>
  <si>
    <t>Общегосударственные  вопросы</t>
  </si>
  <si>
    <t>Резервные  фонды</t>
  </si>
  <si>
    <t>Национальная  оборона</t>
  </si>
  <si>
    <t>Мобилизационная  и  вневойсковая  подготовка</t>
  </si>
  <si>
    <t>5.1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</si>
  <si>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</si>
  <si>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сельского  поселения  Шумерлинского района </t>
  </si>
  <si>
    <t xml:space="preserve"> </t>
  </si>
  <si>
    <t>поселения  Шумерлинского  района  на 2017  год  и на плановый  период  2018  и  2019  годов"</t>
  </si>
  <si>
    <t xml:space="preserve">Сумма   </t>
  </si>
  <si>
    <t>(тыс.руб.)</t>
  </si>
  <si>
    <t>Ч2 1 04 S4190</t>
  </si>
  <si>
    <t>К  решению  Собрания  депутатов  Краснооктябрьского</t>
  </si>
  <si>
    <t>Муниципальная  программа   Краснооктябрьского  сельского  поселения  Шумерлинского района "Развитие жилищного строительства и сферы жилищно-коммунального хозяйства" на 2014-2020 годы</t>
  </si>
  <si>
    <t>Подпрограмма «Обеспечение комфортных условий проживания граждан в  Краснооктябрьском  сельском  поселении  Шумерлинского  района» муниципальной  программы   Краснооктябрьского  сельского  поселения  Шумерлинского района "Развитие жилищного строительства и сферы жилищно-коммунального хозяйства" на 2014-2020 годы</t>
  </si>
  <si>
    <t xml:space="preserve">Основное мероприятие "Содействие благоустройству населенных пунктов в Краснооктябрьском  сельском  поселении  Шумерлинского  района"
</t>
  </si>
  <si>
    <t>Муниципальная программа  Краснооктябрьского  сельского  поселения  Шумерлинского   района "Развитие культуры  Краснооктябрьского  сельского  поселения" на 2014-2020 годы</t>
  </si>
  <si>
    <t>Подпрограмма "Развитие культуры  в  Краснооктябрьском  сельском  поселении  Шумерлинского  района " муниципальной программы   Краснооктябрьского  сельского  поселения    Шумерлинского  района "Развитие культуры  Краснооктябрьского  сельского  поселения" на 2014-2020 годы</t>
  </si>
  <si>
    <t>Муниципальная программа  Краснооктябрьского  сельского  поселения  Шумерлинского  района "Развитие транспортной системы  Краснооктябрьского  сельского  поселения Шумерлинского  района" на 2014-2020 годы</t>
  </si>
  <si>
    <t>Подпрограмма "Автомобильные дороги" муниципальной программы Краснооктябрьского  сельского  поселения  Шумерлинского  района "Развитие транспортной системы Краснооктябрьского  сельского  поселения Шумерлинского  района" на 2014-2020 годы</t>
  </si>
  <si>
    <t>Муниципальная программа Краснооктябрьского сельского  поселения  Шумерлинского района "Управление общественными финансами и муниципальным долгом Краснооктябрьского сельского  поселения  Шумерлинского района" на 2014–2020 годы</t>
  </si>
  <si>
    <t xml:space="preserve">Подпрограмма "Совершенствование бюджетной политики и эффективное использование бюджетного потенциала Краснооктябрьского  сельского  поселения Шумерлинского района Чувашской Республики" муниципальной программы Краснооктябрьского  сельского  поселения  Шумерлинского района "Управление общественными финансами и муниципальным долгом Краснооктябрьского  сельского  поселения  Шумерлинского района" на 2014–2020 годы </t>
  </si>
  <si>
    <t>Основное мероприятие "Развитие бюджетного планирования, формирование  бюджета  Краснооктябрьского  сельского  поселения  Шумерлинского  района  на   очередной финансовый год и плановый период"</t>
  </si>
  <si>
    <t>Резервный фонд администрации Краснооктябрьского  сельского   поселения  Шумерлинского района Чувашской Республики</t>
  </si>
  <si>
    <t xml:space="preserve">Основное мероприятие "Осуществление мер финансовой поддержки бюджета  Краснооктябрьского  сельского  поселения  Шумерлинского  района   направленных на обеспечение их сбалансированности и повышение уровня бюджетной обеспеченности"
</t>
  </si>
  <si>
    <t>Муниципальная программа Краснооктябрьского  сельского  поселения  Шумерлинского  района "Развитие потенциала муниципального управления" на 2016 - 2020 годы</t>
  </si>
  <si>
    <t>Обеспечение реализации муниципальной  программы   Краснооктябрьского  сельского  поселения Шумерлинского  района  "Развитие потенциала муниципального управления "  на 2016 - 2020 годы</t>
  </si>
  <si>
    <t xml:space="preserve">"О  бюджете  Краснооктябрьского сельского   </t>
  </si>
  <si>
    <t xml:space="preserve">бюджетных  ассигнований  по  целевым статьям  (муниципальным  программам  Краснооктябрьского  сельского  поселения  </t>
  </si>
  <si>
    <t>разделам, подразделам   классификации расходов бюджета Краснооктябрьского сельского  поселения Шумерлинского района на 2017 год</t>
  </si>
  <si>
    <t>Приложение 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</si>
</sst>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6" fillId="34" borderId="11" xfId="0" applyNumberFormat="1" applyFont="1" applyFill="1" applyBorder="1" applyAlignment="1">
      <alignment horizontal="center"/>
    </xf>
    <xf numFmtId="0" fontId="6" fillId="34" borderId="0" xfId="0" applyFont="1" applyFill="1" applyAlignment="1">
      <alignment horizontal="left"/>
    </xf>
    <xf numFmtId="0" fontId="4" fillId="34" borderId="0" xfId="0" applyFont="1" applyFill="1" applyAlignment="1">
      <alignment horizontal="right"/>
    </xf>
    <xf numFmtId="1" fontId="4" fillId="34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left"/>
    </xf>
    <xf numFmtId="0" fontId="3" fillId="34" borderId="12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textRotation="90" wrapText="1"/>
    </xf>
    <xf numFmtId="0" fontId="4" fillId="34" borderId="12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justify" wrapText="1"/>
    </xf>
    <xf numFmtId="0" fontId="6" fillId="34" borderId="10" xfId="0" applyFont="1" applyFill="1" applyBorder="1" applyAlignment="1" applyProtection="1">
      <alignment horizontal="justify" vertical="justify" wrapText="1"/>
      <protection/>
    </xf>
    <xf numFmtId="0" fontId="6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wrapText="1"/>
    </xf>
    <xf numFmtId="0" fontId="3" fillId="34" borderId="13" xfId="0" applyFont="1" applyFill="1" applyBorder="1" applyAlignment="1">
      <alignment/>
    </xf>
    <xf numFmtId="49" fontId="4" fillId="34" borderId="10" xfId="0" applyNumberFormat="1" applyFont="1" applyFill="1" applyBorder="1" applyAlignment="1" applyProtection="1">
      <alignment horizontal="center"/>
      <protection/>
    </xf>
    <xf numFmtId="49" fontId="6" fillId="34" borderId="10" xfId="0" applyNumberFormat="1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>
      <alignment vertical="top" wrapText="1"/>
    </xf>
    <xf numFmtId="49" fontId="7" fillId="34" borderId="10" xfId="0" applyNumberFormat="1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 horizontal="justify" vertical="justify" wrapText="1"/>
      <protection/>
    </xf>
    <xf numFmtId="49" fontId="3" fillId="34" borderId="10" xfId="0" applyNumberFormat="1" applyFont="1" applyFill="1" applyBorder="1" applyAlignment="1">
      <alignment horizontal="center" shrinkToFit="1"/>
    </xf>
    <xf numFmtId="49" fontId="4" fillId="34" borderId="10" xfId="0" applyNumberFormat="1" applyFont="1" applyFill="1" applyBorder="1" applyAlignment="1">
      <alignment horizontal="center" shrinkToFit="1"/>
    </xf>
    <xf numFmtId="49" fontId="5" fillId="34" borderId="10" xfId="0" applyNumberFormat="1" applyFont="1" applyFill="1" applyBorder="1" applyAlignment="1">
      <alignment horizontal="center" shrinkToFit="1"/>
    </xf>
    <xf numFmtId="49" fontId="9" fillId="34" borderId="10" xfId="0" applyNumberFormat="1" applyFont="1" applyFill="1" applyBorder="1" applyAlignment="1">
      <alignment horizontal="center" shrinkToFit="1"/>
    </xf>
    <xf numFmtId="49" fontId="7" fillId="34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44" fontId="4" fillId="34" borderId="10" xfId="43" applyFont="1" applyFill="1" applyBorder="1" applyAlignment="1">
      <alignment horizontal="left" vertical="top" wrapText="1"/>
    </xf>
    <xf numFmtId="49" fontId="4" fillId="34" borderId="0" xfId="0" applyNumberFormat="1" applyFont="1" applyFill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wrapText="1"/>
    </xf>
    <xf numFmtId="49" fontId="7" fillId="34" borderId="11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34" borderId="10" xfId="0" applyFont="1" applyFill="1" applyBorder="1" applyAlignment="1">
      <alignment horizontal="center" wrapText="1"/>
    </xf>
    <xf numFmtId="172" fontId="5" fillId="34" borderId="10" xfId="0" applyNumberFormat="1" applyFont="1" applyFill="1" applyBorder="1" applyAlignment="1">
      <alignment horizontal="center" shrinkToFit="1"/>
    </xf>
    <xf numFmtId="0" fontId="7" fillId="34" borderId="10" xfId="0" applyFont="1" applyFill="1" applyBorder="1" applyAlignment="1">
      <alignment horizontal="center" wrapText="1"/>
    </xf>
    <xf numFmtId="172" fontId="7" fillId="34" borderId="10" xfId="0" applyNumberFormat="1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>
      <alignment horizontal="center" wrapText="1"/>
    </xf>
    <xf numFmtId="172" fontId="9" fillId="34" borderId="10" xfId="0" applyNumberFormat="1" applyFont="1" applyFill="1" applyBorder="1" applyAlignment="1">
      <alignment horizontal="center" shrinkToFit="1"/>
    </xf>
    <xf numFmtId="172" fontId="4" fillId="34" borderId="10" xfId="0" applyNumberFormat="1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172" fontId="7" fillId="34" borderId="10" xfId="0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172" fontId="4" fillId="34" borderId="10" xfId="0" applyNumberFormat="1" applyFont="1" applyFill="1" applyBorder="1" applyAlignment="1">
      <alignment horizontal="center" shrinkToFit="1"/>
    </xf>
    <xf numFmtId="172" fontId="4" fillId="34" borderId="1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horizontal="center" shrinkToFit="1"/>
    </xf>
    <xf numFmtId="0" fontId="9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72" fontId="4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72" fontId="6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top" wrapText="1"/>
    </xf>
    <xf numFmtId="0" fontId="4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vertical="top" wrapText="1"/>
    </xf>
    <xf numFmtId="172" fontId="4" fillId="34" borderId="11" xfId="0" applyNumberFormat="1" applyFont="1" applyFill="1" applyBorder="1" applyAlignment="1">
      <alignment horizontal="center"/>
    </xf>
    <xf numFmtId="172" fontId="8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wrapText="1"/>
    </xf>
    <xf numFmtId="49" fontId="4" fillId="34" borderId="11" xfId="0" applyNumberFormat="1" applyFont="1" applyFill="1" applyBorder="1" applyAlignment="1" applyProtection="1">
      <alignment horizontal="center"/>
      <protection/>
    </xf>
    <xf numFmtId="49" fontId="5" fillId="34" borderId="10" xfId="0" applyNumberFormat="1" applyFont="1" applyFill="1" applyBorder="1" applyAlignment="1">
      <alignment horizontal="left" wrapText="1"/>
    </xf>
    <xf numFmtId="49" fontId="6" fillId="34" borderId="10" xfId="0" applyNumberFormat="1" applyFont="1" applyFill="1" applyBorder="1" applyAlignment="1">
      <alignment/>
    </xf>
    <xf numFmtId="0" fontId="4" fillId="34" borderId="0" xfId="0" applyFont="1" applyFill="1" applyAlignment="1">
      <alignment wrapText="1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wrapText="1"/>
    </xf>
    <xf numFmtId="0" fontId="0" fillId="0" borderId="0" xfId="0" applyAlignment="1">
      <alignment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34" borderId="0" xfId="0" applyFont="1" applyFill="1" applyAlignment="1">
      <alignment horizontal="left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4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83"/>
  <sheetViews>
    <sheetView tabSelected="1" view="pageBreakPreview" zoomScale="60" zoomScaleNormal="75" zoomScalePageLayoutView="0" workbookViewId="0" topLeftCell="C1">
      <selection activeCell="J12" sqref="J12"/>
    </sheetView>
  </sheetViews>
  <sheetFormatPr defaultColWidth="12.625" defaultRowHeight="12.75"/>
  <cols>
    <col min="1" max="1" width="7.375" style="33" customWidth="1"/>
    <col min="2" max="2" width="71.75390625" style="10" customWidth="1"/>
    <col min="3" max="3" width="22.75390625" style="10" customWidth="1"/>
    <col min="4" max="4" width="12.375" style="10" customWidth="1"/>
    <col min="5" max="5" width="11.125" style="10" customWidth="1"/>
    <col min="6" max="6" width="14.25390625" style="10" customWidth="1"/>
    <col min="7" max="7" width="22.625" style="10" customWidth="1"/>
    <col min="8" max="8" width="57.625" style="10" customWidth="1"/>
    <col min="9" max="9" width="19.00390625" style="10" customWidth="1"/>
    <col min="10" max="10" width="17.75390625" style="10" customWidth="1"/>
    <col min="11" max="11" width="20.25390625" style="10" customWidth="1"/>
    <col min="12" max="13" width="15.125" style="10" customWidth="1"/>
    <col min="14" max="14" width="11.25390625" style="10" customWidth="1"/>
    <col min="15" max="15" width="12.625" style="10" customWidth="1"/>
    <col min="16" max="16" width="15.125" style="10" customWidth="1"/>
    <col min="17" max="19" width="13.875" style="10" customWidth="1"/>
    <col min="20" max="20" width="49.875" style="10" customWidth="1"/>
    <col min="21" max="21" width="13.875" style="10" customWidth="1"/>
    <col min="22" max="23" width="12.625" style="10" customWidth="1"/>
    <col min="24" max="24" width="53.75390625" style="10" customWidth="1"/>
    <col min="25" max="26" width="20.25390625" style="10" customWidth="1"/>
    <col min="27" max="27" width="55.00390625" style="10" customWidth="1"/>
    <col min="28" max="30" width="19.00390625" style="10" customWidth="1"/>
    <col min="31" max="35" width="12.625" style="10" customWidth="1"/>
    <col min="36" max="36" width="49.875" style="10" customWidth="1"/>
    <col min="37" max="37" width="15.125" style="10" customWidth="1"/>
    <col min="38" max="42" width="12.625" style="10" customWidth="1"/>
    <col min="43" max="43" width="43.375" style="10" customWidth="1"/>
    <col min="44" max="48" width="12.625" style="10" customWidth="1"/>
    <col min="49" max="49" width="62.75390625" style="10" customWidth="1"/>
    <col min="50" max="51" width="19.00390625" style="10" customWidth="1"/>
    <col min="52" max="52" width="17.75390625" style="10" customWidth="1"/>
    <col min="53" max="54" width="12.625" style="10" customWidth="1"/>
    <col min="55" max="55" width="10.00390625" style="10" customWidth="1"/>
    <col min="56" max="56" width="16.375" style="10" customWidth="1"/>
    <col min="57" max="58" width="15.125" style="10" customWidth="1"/>
    <col min="59" max="59" width="53.75390625" style="10" customWidth="1"/>
    <col min="60" max="60" width="17.75390625" style="10" customWidth="1"/>
    <col min="61" max="61" width="15.125" style="10" customWidth="1"/>
    <col min="62" max="62" width="16.375" style="10" customWidth="1"/>
    <col min="63" max="63" width="13.875" style="10" customWidth="1"/>
    <col min="64" max="66" width="12.625" style="10" customWidth="1"/>
    <col min="67" max="67" width="62.75390625" style="10" customWidth="1"/>
    <col min="68" max="69" width="19.00390625" style="10" customWidth="1"/>
    <col min="70" max="70" width="21.625" style="10" customWidth="1"/>
    <col min="71" max="73" width="12.625" style="10" customWidth="1"/>
    <col min="74" max="74" width="55.00390625" style="10" customWidth="1"/>
    <col min="75" max="75" width="13.875" style="10" customWidth="1"/>
    <col min="76" max="77" width="15.125" style="10" customWidth="1"/>
    <col min="78" max="78" width="19.00390625" style="10" customWidth="1"/>
    <col min="79" max="80" width="15.125" style="10" customWidth="1"/>
    <col min="81" max="81" width="13.875" style="10" customWidth="1"/>
    <col min="82" max="82" width="16.375" style="10" customWidth="1"/>
    <col min="83" max="84" width="12.625" style="10" customWidth="1"/>
    <col min="85" max="85" width="51.125" style="10" customWidth="1"/>
    <col min="86" max="87" width="13.875" style="10" customWidth="1"/>
    <col min="88" max="90" width="12.625" style="10" customWidth="1"/>
    <col min="91" max="91" width="49.875" style="10" customWidth="1"/>
    <col min="92" max="99" width="12.625" style="10" customWidth="1"/>
    <col min="100" max="100" width="48.625" style="10" customWidth="1"/>
    <col min="101" max="101" width="13.875" style="10" customWidth="1"/>
    <col min="102" max="102" width="15.125" style="10" customWidth="1"/>
    <col min="103" max="103" width="16.375" style="10" customWidth="1"/>
    <col min="104" max="16384" width="12.625" style="10" customWidth="1"/>
  </cols>
  <sheetData>
    <row r="1" spans="2:11" s="70" customFormat="1" ht="18" customHeight="1">
      <c r="B1" s="71"/>
      <c r="D1" s="79" t="s">
        <v>111</v>
      </c>
      <c r="E1" s="80"/>
      <c r="F1" s="80"/>
      <c r="G1" s="80"/>
      <c r="H1" s="72"/>
      <c r="I1" s="72"/>
      <c r="J1" s="72"/>
      <c r="K1" s="72"/>
    </row>
    <row r="2" spans="4:11" s="70" customFormat="1" ht="18" customHeight="1">
      <c r="D2" s="79" t="s">
        <v>93</v>
      </c>
      <c r="E2" s="80"/>
      <c r="F2" s="80"/>
      <c r="G2" s="80"/>
      <c r="H2" s="72"/>
      <c r="I2" s="72"/>
      <c r="J2" s="72"/>
      <c r="K2" s="72"/>
    </row>
    <row r="3" spans="2:11" s="70" customFormat="1" ht="15.75" customHeight="1">
      <c r="B3" s="71"/>
      <c r="D3" s="79" t="s">
        <v>87</v>
      </c>
      <c r="E3" s="80"/>
      <c r="F3" s="80"/>
      <c r="G3" s="80"/>
      <c r="H3" s="72"/>
      <c r="I3" s="72"/>
      <c r="J3" s="72"/>
      <c r="K3" s="72"/>
    </row>
    <row r="4" spans="2:11" s="70" customFormat="1" ht="15" customHeight="1">
      <c r="B4" s="71" t="s">
        <v>88</v>
      </c>
      <c r="C4" s="73"/>
      <c r="D4" s="81" t="s">
        <v>108</v>
      </c>
      <c r="E4" s="82"/>
      <c r="F4" s="82"/>
      <c r="G4" s="82"/>
      <c r="H4" s="72"/>
      <c r="I4" s="72"/>
      <c r="J4" s="72"/>
      <c r="K4" s="72"/>
    </row>
    <row r="5" spans="1:243" s="70" customFormat="1" ht="34.5" customHeight="1">
      <c r="A5" s="74"/>
      <c r="B5" s="62"/>
      <c r="D5" s="79" t="s">
        <v>89</v>
      </c>
      <c r="E5" s="80"/>
      <c r="F5" s="80"/>
      <c r="G5" s="80"/>
      <c r="H5" s="74"/>
      <c r="I5" s="74"/>
      <c r="J5" s="74"/>
      <c r="K5" s="75"/>
      <c r="L5" s="74"/>
      <c r="M5" s="74"/>
      <c r="N5" s="74"/>
      <c r="O5" s="75"/>
      <c r="P5" s="74"/>
      <c r="Q5" s="74"/>
      <c r="R5" s="74"/>
      <c r="S5" s="75"/>
      <c r="T5" s="74"/>
      <c r="U5" s="74"/>
      <c r="V5" s="74"/>
      <c r="W5" s="75"/>
      <c r="X5" s="74"/>
      <c r="Y5" s="74"/>
      <c r="Z5" s="74"/>
      <c r="AA5" s="75"/>
      <c r="AB5" s="74"/>
      <c r="AC5" s="74"/>
      <c r="AD5" s="74"/>
      <c r="AE5" s="75"/>
      <c r="AF5" s="74"/>
      <c r="AG5" s="74"/>
      <c r="AH5" s="74"/>
      <c r="AI5" s="75"/>
      <c r="AJ5" s="74"/>
      <c r="AK5" s="74"/>
      <c r="AL5" s="74"/>
      <c r="AM5" s="75"/>
      <c r="AN5" s="74"/>
      <c r="AO5" s="74"/>
      <c r="AP5" s="74"/>
      <c r="AQ5" s="75"/>
      <c r="AR5" s="74"/>
      <c r="AS5" s="74"/>
      <c r="AT5" s="74"/>
      <c r="AU5" s="75"/>
      <c r="AV5" s="74"/>
      <c r="AW5" s="74"/>
      <c r="AX5" s="74"/>
      <c r="AY5" s="75"/>
      <c r="AZ5" s="74"/>
      <c r="BA5" s="74"/>
      <c r="BB5" s="74"/>
      <c r="BC5" s="75"/>
      <c r="BD5" s="74"/>
      <c r="BE5" s="74"/>
      <c r="BF5" s="74"/>
      <c r="BG5" s="75"/>
      <c r="BH5" s="74"/>
      <c r="BI5" s="74"/>
      <c r="BJ5" s="74"/>
      <c r="BK5" s="75"/>
      <c r="BL5" s="74"/>
      <c r="BM5" s="74"/>
      <c r="BN5" s="74"/>
      <c r="BO5" s="75"/>
      <c r="BP5" s="74"/>
      <c r="BQ5" s="74"/>
      <c r="BR5" s="74"/>
      <c r="BS5" s="75"/>
      <c r="BT5" s="74"/>
      <c r="BU5" s="74"/>
      <c r="BV5" s="74"/>
      <c r="BW5" s="75"/>
      <c r="BX5" s="74"/>
      <c r="BY5" s="74"/>
      <c r="BZ5" s="74"/>
      <c r="CA5" s="75"/>
      <c r="CB5" s="74"/>
      <c r="CC5" s="74"/>
      <c r="CD5" s="74"/>
      <c r="CE5" s="75"/>
      <c r="CF5" s="74"/>
      <c r="CG5" s="74"/>
      <c r="CH5" s="74"/>
      <c r="CI5" s="75"/>
      <c r="CJ5" s="74"/>
      <c r="CK5" s="74"/>
      <c r="CL5" s="74"/>
      <c r="CM5" s="75"/>
      <c r="CN5" s="74"/>
      <c r="CO5" s="74"/>
      <c r="CP5" s="74"/>
      <c r="CQ5" s="75"/>
      <c r="CR5" s="74"/>
      <c r="CS5" s="74"/>
      <c r="CT5" s="74"/>
      <c r="CU5" s="75"/>
      <c r="CV5" s="74"/>
      <c r="CW5" s="74"/>
      <c r="CX5" s="74"/>
      <c r="CY5" s="75"/>
      <c r="CZ5" s="74"/>
      <c r="DA5" s="74"/>
      <c r="DB5" s="74"/>
      <c r="DC5" s="75"/>
      <c r="DD5" s="74"/>
      <c r="DE5" s="74"/>
      <c r="DF5" s="74"/>
      <c r="DG5" s="75"/>
      <c r="DH5" s="74"/>
      <c r="DI5" s="74"/>
      <c r="DJ5" s="74"/>
      <c r="DK5" s="75"/>
      <c r="DL5" s="74"/>
      <c r="DM5" s="74"/>
      <c r="DN5" s="74"/>
      <c r="DO5" s="75"/>
      <c r="DP5" s="74"/>
      <c r="DQ5" s="74"/>
      <c r="DR5" s="74"/>
      <c r="DS5" s="75"/>
      <c r="DT5" s="74"/>
      <c r="DU5" s="74"/>
      <c r="DV5" s="74"/>
      <c r="DW5" s="75"/>
      <c r="DX5" s="74"/>
      <c r="DY5" s="74"/>
      <c r="DZ5" s="74"/>
      <c r="EA5" s="75"/>
      <c r="EB5" s="74"/>
      <c r="EC5" s="74"/>
      <c r="ED5" s="74"/>
      <c r="EE5" s="75"/>
      <c r="EF5" s="74"/>
      <c r="EG5" s="74"/>
      <c r="EH5" s="74"/>
      <c r="EI5" s="75"/>
      <c r="EJ5" s="74"/>
      <c r="EK5" s="74"/>
      <c r="EL5" s="74"/>
      <c r="EM5" s="75"/>
      <c r="EN5" s="74"/>
      <c r="EO5" s="74"/>
      <c r="EP5" s="74"/>
      <c r="EQ5" s="75"/>
      <c r="ER5" s="74"/>
      <c r="ES5" s="74"/>
      <c r="ET5" s="74"/>
      <c r="EU5" s="75"/>
      <c r="EV5" s="74"/>
      <c r="EW5" s="74"/>
      <c r="EX5" s="74"/>
      <c r="EY5" s="75"/>
      <c r="EZ5" s="74"/>
      <c r="FA5" s="74"/>
      <c r="FB5" s="74"/>
      <c r="FC5" s="75"/>
      <c r="FD5" s="74"/>
      <c r="FE5" s="74"/>
      <c r="FF5" s="74"/>
      <c r="FG5" s="75"/>
      <c r="FH5" s="74"/>
      <c r="FI5" s="74"/>
      <c r="FJ5" s="74"/>
      <c r="FK5" s="75"/>
      <c r="FL5" s="74"/>
      <c r="FM5" s="74"/>
      <c r="FN5" s="74"/>
      <c r="FO5" s="75"/>
      <c r="FP5" s="74"/>
      <c r="FQ5" s="74"/>
      <c r="FR5" s="74"/>
      <c r="FS5" s="75"/>
      <c r="FT5" s="74"/>
      <c r="FU5" s="74"/>
      <c r="FV5" s="74"/>
      <c r="FW5" s="75"/>
      <c r="FX5" s="74"/>
      <c r="FY5" s="74"/>
      <c r="FZ5" s="74"/>
      <c r="GA5" s="75"/>
      <c r="GB5" s="74"/>
      <c r="GC5" s="74"/>
      <c r="GD5" s="74"/>
      <c r="GE5" s="75"/>
      <c r="GF5" s="74"/>
      <c r="GG5" s="74"/>
      <c r="GH5" s="74"/>
      <c r="GI5" s="75"/>
      <c r="GJ5" s="74"/>
      <c r="GK5" s="74"/>
      <c r="GL5" s="74"/>
      <c r="GM5" s="75"/>
      <c r="GN5" s="74"/>
      <c r="GO5" s="74"/>
      <c r="GP5" s="74"/>
      <c r="GQ5" s="75"/>
      <c r="GR5" s="74"/>
      <c r="GS5" s="74"/>
      <c r="GT5" s="74"/>
      <c r="GU5" s="75"/>
      <c r="GV5" s="74"/>
      <c r="GW5" s="74"/>
      <c r="GX5" s="74"/>
      <c r="GY5" s="75"/>
      <c r="GZ5" s="74"/>
      <c r="HA5" s="74"/>
      <c r="HB5" s="74"/>
      <c r="HC5" s="75"/>
      <c r="HD5" s="74"/>
      <c r="HE5" s="74"/>
      <c r="HF5" s="74"/>
      <c r="HG5" s="75"/>
      <c r="HH5" s="74"/>
      <c r="HI5" s="74"/>
      <c r="HJ5" s="74"/>
      <c r="HK5" s="75"/>
      <c r="HL5" s="74"/>
      <c r="HM5" s="74"/>
      <c r="HN5" s="74"/>
      <c r="HO5" s="75"/>
      <c r="HP5" s="74"/>
      <c r="HQ5" s="74"/>
      <c r="HR5" s="74"/>
      <c r="HS5" s="75"/>
      <c r="HT5" s="74"/>
      <c r="HU5" s="74"/>
      <c r="HV5" s="74"/>
      <c r="HW5" s="75"/>
      <c r="HX5" s="74"/>
      <c r="HY5" s="74"/>
      <c r="HZ5" s="74"/>
      <c r="IA5" s="75"/>
      <c r="IB5" s="74"/>
      <c r="IC5" s="74"/>
      <c r="ID5" s="74"/>
      <c r="IE5" s="75"/>
      <c r="IF5" s="74"/>
      <c r="IG5" s="74"/>
      <c r="IH5" s="74"/>
      <c r="II5" s="75"/>
    </row>
    <row r="6" spans="1:7" s="2" customFormat="1" ht="19.5" customHeight="1">
      <c r="A6" s="33"/>
      <c r="B6" s="7"/>
      <c r="C6" s="62"/>
      <c r="D6" s="70"/>
      <c r="E6" s="70"/>
      <c r="F6" s="7"/>
      <c r="G6" s="7"/>
    </row>
    <row r="7" spans="1:7" s="2" customFormat="1" ht="16.5">
      <c r="A7" s="77" t="s">
        <v>0</v>
      </c>
      <c r="B7" s="78"/>
      <c r="C7" s="78"/>
      <c r="D7" s="78"/>
      <c r="E7" s="78"/>
      <c r="F7" s="78"/>
      <c r="G7" s="78"/>
    </row>
    <row r="8" spans="1:7" s="2" customFormat="1" ht="16.5">
      <c r="A8" s="77" t="s">
        <v>109</v>
      </c>
      <c r="B8" s="78"/>
      <c r="C8" s="78"/>
      <c r="D8" s="78"/>
      <c r="E8" s="78"/>
      <c r="F8" s="78"/>
      <c r="G8" s="78"/>
    </row>
    <row r="9" spans="1:7" s="2" customFormat="1" ht="18.75" customHeight="1">
      <c r="A9" s="77" t="s">
        <v>46</v>
      </c>
      <c r="B9" s="78"/>
      <c r="C9" s="78"/>
      <c r="D9" s="78"/>
      <c r="E9" s="78"/>
      <c r="F9" s="78"/>
      <c r="G9" s="78"/>
    </row>
    <row r="10" spans="1:7" s="2" customFormat="1" ht="18.75" customHeight="1">
      <c r="A10" s="77" t="s">
        <v>110</v>
      </c>
      <c r="B10" s="78"/>
      <c r="C10" s="78"/>
      <c r="D10" s="78"/>
      <c r="E10" s="78"/>
      <c r="F10" s="78"/>
      <c r="G10" s="78"/>
    </row>
    <row r="11" spans="1:7" s="2" customFormat="1" ht="19.5" customHeight="1">
      <c r="A11" s="33"/>
      <c r="B11" s="61"/>
      <c r="C11" s="61"/>
      <c r="D11" s="61"/>
      <c r="E11" s="61"/>
      <c r="F11" s="7"/>
      <c r="G11" s="8" t="s">
        <v>91</v>
      </c>
    </row>
    <row r="12" spans="1:75" s="38" customFormat="1" ht="148.5" customHeight="1">
      <c r="A12" s="4" t="s">
        <v>47</v>
      </c>
      <c r="B12" s="11" t="s">
        <v>1</v>
      </c>
      <c r="C12" s="12" t="s">
        <v>33</v>
      </c>
      <c r="D12" s="12" t="s">
        <v>34</v>
      </c>
      <c r="E12" s="12" t="s">
        <v>2</v>
      </c>
      <c r="F12" s="12" t="s">
        <v>3</v>
      </c>
      <c r="G12" s="3" t="s">
        <v>90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</row>
    <row r="13" spans="1:7" s="1" customFormat="1" ht="15" customHeight="1">
      <c r="A13" s="4">
        <v>1</v>
      </c>
      <c r="B13" s="13">
        <v>2</v>
      </c>
      <c r="C13" s="53">
        <v>3</v>
      </c>
      <c r="D13" s="53">
        <v>4</v>
      </c>
      <c r="E13" s="53">
        <v>5</v>
      </c>
      <c r="F13" s="4" t="s">
        <v>4</v>
      </c>
      <c r="G13" s="9">
        <v>7</v>
      </c>
    </row>
    <row r="14" spans="1:7" s="7" customFormat="1" ht="73.5" customHeight="1">
      <c r="A14" s="5" t="s">
        <v>31</v>
      </c>
      <c r="B14" s="17" t="s">
        <v>94</v>
      </c>
      <c r="C14" s="39" t="s">
        <v>49</v>
      </c>
      <c r="D14" s="21"/>
      <c r="E14" s="21"/>
      <c r="F14" s="21"/>
      <c r="G14" s="40">
        <f>G15</f>
        <v>38</v>
      </c>
    </row>
    <row r="15" spans="1:7" s="49" customFormat="1" ht="123" customHeight="1">
      <c r="A15" s="29" t="s">
        <v>5</v>
      </c>
      <c r="B15" s="22" t="s">
        <v>95</v>
      </c>
      <c r="C15" s="41" t="s">
        <v>50</v>
      </c>
      <c r="D15" s="23"/>
      <c r="E15" s="23"/>
      <c r="F15" s="23"/>
      <c r="G15" s="42">
        <f>G16</f>
        <v>38</v>
      </c>
    </row>
    <row r="16" spans="1:7" s="49" customFormat="1" ht="56.25" customHeight="1">
      <c r="A16" s="29"/>
      <c r="B16" s="22" t="s">
        <v>96</v>
      </c>
      <c r="C16" s="41" t="s">
        <v>51</v>
      </c>
      <c r="D16" s="23"/>
      <c r="E16" s="23"/>
      <c r="F16" s="23"/>
      <c r="G16" s="42">
        <f>G17+G22</f>
        <v>38</v>
      </c>
    </row>
    <row r="17" spans="1:7" ht="25.5" customHeight="1">
      <c r="A17" s="4"/>
      <c r="B17" s="14" t="s">
        <v>8</v>
      </c>
      <c r="C17" s="43" t="s">
        <v>52</v>
      </c>
      <c r="D17" s="20"/>
      <c r="E17" s="20"/>
      <c r="F17" s="20"/>
      <c r="G17" s="45">
        <f>G18</f>
        <v>38</v>
      </c>
    </row>
    <row r="18" spans="1:7" ht="36" customHeight="1">
      <c r="A18" s="4"/>
      <c r="B18" s="15" t="s">
        <v>7</v>
      </c>
      <c r="C18" s="43" t="s">
        <v>52</v>
      </c>
      <c r="D18" s="4" t="s">
        <v>11</v>
      </c>
      <c r="E18" s="20"/>
      <c r="F18" s="20"/>
      <c r="G18" s="51">
        <f>G19</f>
        <v>38</v>
      </c>
    </row>
    <row r="19" spans="1:7" ht="36" customHeight="1">
      <c r="A19" s="4"/>
      <c r="B19" s="15" t="s">
        <v>35</v>
      </c>
      <c r="C19" s="43" t="s">
        <v>52</v>
      </c>
      <c r="D19" s="4" t="s">
        <v>36</v>
      </c>
      <c r="E19" s="20"/>
      <c r="F19" s="20"/>
      <c r="G19" s="51">
        <f>G20</f>
        <v>38</v>
      </c>
    </row>
    <row r="20" spans="1:7" ht="23.25" customHeight="1">
      <c r="A20" s="4"/>
      <c r="B20" s="15" t="s">
        <v>75</v>
      </c>
      <c r="C20" s="43" t="s">
        <v>52</v>
      </c>
      <c r="D20" s="4" t="s">
        <v>36</v>
      </c>
      <c r="E20" s="20" t="s">
        <v>9</v>
      </c>
      <c r="F20" s="20"/>
      <c r="G20" s="51">
        <f>G21</f>
        <v>38</v>
      </c>
    </row>
    <row r="21" spans="1:7" ht="26.25" customHeight="1">
      <c r="A21" s="4"/>
      <c r="B21" s="15" t="s">
        <v>76</v>
      </c>
      <c r="C21" s="43" t="s">
        <v>52</v>
      </c>
      <c r="D21" s="4" t="s">
        <v>36</v>
      </c>
      <c r="E21" s="20" t="s">
        <v>9</v>
      </c>
      <c r="F21" s="20" t="s">
        <v>6</v>
      </c>
      <c r="G21" s="51">
        <v>38</v>
      </c>
    </row>
    <row r="22" spans="1:7" ht="26.25" customHeight="1">
      <c r="A22" s="4"/>
      <c r="B22" s="14" t="s">
        <v>48</v>
      </c>
      <c r="C22" s="43" t="s">
        <v>53</v>
      </c>
      <c r="D22" s="4"/>
      <c r="E22" s="20"/>
      <c r="F22" s="20"/>
      <c r="G22" s="51">
        <f>G23</f>
        <v>0</v>
      </c>
    </row>
    <row r="23" spans="1:7" ht="36" customHeight="1">
      <c r="A23" s="4"/>
      <c r="B23" s="15" t="s">
        <v>7</v>
      </c>
      <c r="C23" s="43" t="s">
        <v>53</v>
      </c>
      <c r="D23" s="4" t="s">
        <v>11</v>
      </c>
      <c r="E23" s="20"/>
      <c r="F23" s="20"/>
      <c r="G23" s="54">
        <f>G24</f>
        <v>0</v>
      </c>
    </row>
    <row r="24" spans="1:7" ht="36" customHeight="1">
      <c r="A24" s="4"/>
      <c r="B24" s="15" t="s">
        <v>35</v>
      </c>
      <c r="C24" s="43" t="s">
        <v>53</v>
      </c>
      <c r="D24" s="20" t="s">
        <v>36</v>
      </c>
      <c r="E24" s="20"/>
      <c r="F24" s="20"/>
      <c r="G24" s="54">
        <f>G25</f>
        <v>0</v>
      </c>
    </row>
    <row r="25" spans="1:7" ht="24" customHeight="1">
      <c r="A25" s="4"/>
      <c r="B25" s="15" t="s">
        <v>75</v>
      </c>
      <c r="C25" s="43" t="s">
        <v>53</v>
      </c>
      <c r="D25" s="20" t="s">
        <v>36</v>
      </c>
      <c r="E25" s="20" t="s">
        <v>9</v>
      </c>
      <c r="F25" s="20"/>
      <c r="G25" s="54">
        <f>G26</f>
        <v>0</v>
      </c>
    </row>
    <row r="26" spans="1:7" ht="22.5" customHeight="1">
      <c r="A26" s="4"/>
      <c r="B26" s="15" t="s">
        <v>76</v>
      </c>
      <c r="C26" s="43" t="s">
        <v>53</v>
      </c>
      <c r="D26" s="20" t="s">
        <v>36</v>
      </c>
      <c r="E26" s="20" t="s">
        <v>9</v>
      </c>
      <c r="F26" s="20" t="s">
        <v>6</v>
      </c>
      <c r="G26" s="54">
        <v>0</v>
      </c>
    </row>
    <row r="27" spans="1:7" s="7" customFormat="1" ht="60.75" customHeight="1">
      <c r="A27" s="5" t="s">
        <v>30</v>
      </c>
      <c r="B27" s="16" t="s">
        <v>97</v>
      </c>
      <c r="C27" s="39" t="s">
        <v>55</v>
      </c>
      <c r="D27" s="27"/>
      <c r="E27" s="27"/>
      <c r="F27" s="27"/>
      <c r="G27" s="40">
        <f aca="true" t="shared" si="0" ref="G27:G33">G28</f>
        <v>0</v>
      </c>
    </row>
    <row r="28" spans="1:7" s="49" customFormat="1" ht="109.5" customHeight="1">
      <c r="A28" s="29" t="s">
        <v>14</v>
      </c>
      <c r="B28" s="24" t="s">
        <v>98</v>
      </c>
      <c r="C28" s="41" t="s">
        <v>56</v>
      </c>
      <c r="D28" s="28"/>
      <c r="E28" s="28"/>
      <c r="F28" s="28"/>
      <c r="G28" s="44">
        <f t="shared" si="0"/>
        <v>0</v>
      </c>
    </row>
    <row r="29" spans="1:7" s="49" customFormat="1" ht="33.75" customHeight="1">
      <c r="A29" s="29"/>
      <c r="B29" s="22" t="s">
        <v>54</v>
      </c>
      <c r="C29" s="41" t="s">
        <v>57</v>
      </c>
      <c r="D29" s="28"/>
      <c r="E29" s="28"/>
      <c r="F29" s="28"/>
      <c r="G29" s="44">
        <f t="shared" si="0"/>
        <v>0</v>
      </c>
    </row>
    <row r="30" spans="1:7" ht="38.25" customHeight="1">
      <c r="A30" s="4"/>
      <c r="B30" s="14" t="s">
        <v>12</v>
      </c>
      <c r="C30" s="43" t="s">
        <v>58</v>
      </c>
      <c r="D30" s="20"/>
      <c r="E30" s="25"/>
      <c r="F30" s="25"/>
      <c r="G30" s="45">
        <f t="shared" si="0"/>
        <v>0</v>
      </c>
    </row>
    <row r="31" spans="1:7" ht="42.75" customHeight="1">
      <c r="A31" s="4"/>
      <c r="B31" s="15" t="s">
        <v>7</v>
      </c>
      <c r="C31" s="43" t="s">
        <v>58</v>
      </c>
      <c r="D31" s="20" t="s">
        <v>11</v>
      </c>
      <c r="E31" s="25"/>
      <c r="F31" s="25"/>
      <c r="G31" s="45">
        <f t="shared" si="0"/>
        <v>0</v>
      </c>
    </row>
    <row r="32" spans="1:7" ht="37.5" customHeight="1">
      <c r="A32" s="4"/>
      <c r="B32" s="15" t="s">
        <v>35</v>
      </c>
      <c r="C32" s="43" t="s">
        <v>58</v>
      </c>
      <c r="D32" s="25" t="s">
        <v>36</v>
      </c>
      <c r="E32" s="25"/>
      <c r="F32" s="25"/>
      <c r="G32" s="45">
        <f t="shared" si="0"/>
        <v>0</v>
      </c>
    </row>
    <row r="33" spans="1:7" ht="24.75" customHeight="1">
      <c r="A33" s="4"/>
      <c r="B33" s="15" t="s">
        <v>77</v>
      </c>
      <c r="C33" s="43" t="s">
        <v>58</v>
      </c>
      <c r="D33" s="25" t="s">
        <v>36</v>
      </c>
      <c r="E33" s="25" t="s">
        <v>13</v>
      </c>
      <c r="F33" s="25"/>
      <c r="G33" s="45">
        <f t="shared" si="0"/>
        <v>0</v>
      </c>
    </row>
    <row r="34" spans="1:7" ht="21.75" customHeight="1">
      <c r="A34" s="4"/>
      <c r="B34" s="15" t="s">
        <v>78</v>
      </c>
      <c r="C34" s="43" t="s">
        <v>58</v>
      </c>
      <c r="D34" s="25" t="s">
        <v>36</v>
      </c>
      <c r="E34" s="25" t="s">
        <v>13</v>
      </c>
      <c r="F34" s="25" t="s">
        <v>10</v>
      </c>
      <c r="G34" s="45">
        <v>0</v>
      </c>
    </row>
    <row r="35" spans="1:7" s="7" customFormat="1" ht="74.25" customHeight="1">
      <c r="A35" s="5" t="s">
        <v>29</v>
      </c>
      <c r="B35" s="16" t="s">
        <v>99</v>
      </c>
      <c r="C35" s="46" t="s">
        <v>60</v>
      </c>
      <c r="D35" s="27"/>
      <c r="E35" s="27"/>
      <c r="F35" s="27"/>
      <c r="G35" s="40">
        <f>G36</f>
        <v>874.6999999999999</v>
      </c>
    </row>
    <row r="36" spans="1:7" s="49" customFormat="1" ht="93" customHeight="1">
      <c r="A36" s="29" t="s">
        <v>15</v>
      </c>
      <c r="B36" s="24" t="s">
        <v>100</v>
      </c>
      <c r="C36" s="47" t="s">
        <v>61</v>
      </c>
      <c r="D36" s="28"/>
      <c r="E36" s="28"/>
      <c r="F36" s="28"/>
      <c r="G36" s="48">
        <f>G37</f>
        <v>874.6999999999999</v>
      </c>
    </row>
    <row r="37" spans="1:7" s="49" customFormat="1" ht="62.25" customHeight="1">
      <c r="A37" s="29"/>
      <c r="B37" s="30" t="s">
        <v>59</v>
      </c>
      <c r="C37" s="47" t="s">
        <v>62</v>
      </c>
      <c r="D37" s="28"/>
      <c r="E37" s="28"/>
      <c r="F37" s="28"/>
      <c r="G37" s="48">
        <f>G38+G43</f>
        <v>874.6999999999999</v>
      </c>
    </row>
    <row r="38" spans="1:7" ht="92.25" customHeight="1">
      <c r="A38" s="4"/>
      <c r="B38" s="14" t="s">
        <v>39</v>
      </c>
      <c r="C38" s="3" t="s">
        <v>63</v>
      </c>
      <c r="D38" s="25"/>
      <c r="E38" s="25"/>
      <c r="F38" s="25"/>
      <c r="G38" s="50">
        <f>G39</f>
        <v>232.4</v>
      </c>
    </row>
    <row r="39" spans="1:7" ht="39" customHeight="1">
      <c r="A39" s="4"/>
      <c r="B39" s="15" t="s">
        <v>7</v>
      </c>
      <c r="C39" s="3" t="s">
        <v>63</v>
      </c>
      <c r="D39" s="4" t="s">
        <v>11</v>
      </c>
      <c r="E39" s="25"/>
      <c r="F39" s="25"/>
      <c r="G39" s="51">
        <f>G40</f>
        <v>232.4</v>
      </c>
    </row>
    <row r="40" spans="1:7" ht="36.75" customHeight="1">
      <c r="A40" s="4"/>
      <c r="B40" s="15" t="s">
        <v>35</v>
      </c>
      <c r="C40" s="3" t="s">
        <v>63</v>
      </c>
      <c r="D40" s="4" t="s">
        <v>36</v>
      </c>
      <c r="E40" s="25"/>
      <c r="F40" s="25"/>
      <c r="G40" s="50">
        <f>G41</f>
        <v>232.4</v>
      </c>
    </row>
    <row r="41" spans="1:7" ht="24.75" customHeight="1">
      <c r="A41" s="4"/>
      <c r="B41" s="15" t="s">
        <v>79</v>
      </c>
      <c r="C41" s="3" t="s">
        <v>63</v>
      </c>
      <c r="D41" s="4" t="s">
        <v>36</v>
      </c>
      <c r="E41" s="25" t="s">
        <v>16</v>
      </c>
      <c r="F41" s="25"/>
      <c r="G41" s="50">
        <f>G42</f>
        <v>232.4</v>
      </c>
    </row>
    <row r="42" spans="1:7" ht="24.75" customHeight="1">
      <c r="A42" s="4"/>
      <c r="B42" s="15" t="s">
        <v>80</v>
      </c>
      <c r="C42" s="3" t="s">
        <v>63</v>
      </c>
      <c r="D42" s="4" t="s">
        <v>36</v>
      </c>
      <c r="E42" s="25" t="s">
        <v>16</v>
      </c>
      <c r="F42" s="25" t="s">
        <v>17</v>
      </c>
      <c r="G42" s="50">
        <v>232.4</v>
      </c>
    </row>
    <row r="43" spans="1:7" ht="58.5" customHeight="1">
      <c r="A43" s="4"/>
      <c r="B43" s="14" t="s">
        <v>40</v>
      </c>
      <c r="C43" s="3" t="s">
        <v>92</v>
      </c>
      <c r="D43" s="26"/>
      <c r="E43" s="25"/>
      <c r="F43" s="25"/>
      <c r="G43" s="51">
        <f>G44</f>
        <v>642.3</v>
      </c>
    </row>
    <row r="44" spans="1:7" ht="37.5" customHeight="1">
      <c r="A44" s="4"/>
      <c r="B44" s="15" t="s">
        <v>7</v>
      </c>
      <c r="C44" s="3" t="s">
        <v>92</v>
      </c>
      <c r="D44" s="4" t="s">
        <v>11</v>
      </c>
      <c r="E44" s="25"/>
      <c r="F44" s="25"/>
      <c r="G44" s="51">
        <f>G45</f>
        <v>642.3</v>
      </c>
    </row>
    <row r="45" spans="1:7" ht="35.25" customHeight="1">
      <c r="A45" s="4"/>
      <c r="B45" s="15" t="s">
        <v>35</v>
      </c>
      <c r="C45" s="3" t="s">
        <v>92</v>
      </c>
      <c r="D45" s="4" t="s">
        <v>36</v>
      </c>
      <c r="E45" s="25"/>
      <c r="F45" s="25"/>
      <c r="G45" s="51">
        <f>G46</f>
        <v>642.3</v>
      </c>
    </row>
    <row r="46" spans="1:7" ht="24.75" customHeight="1">
      <c r="A46" s="4"/>
      <c r="B46" s="15" t="s">
        <v>79</v>
      </c>
      <c r="C46" s="3" t="s">
        <v>92</v>
      </c>
      <c r="D46" s="4" t="s">
        <v>36</v>
      </c>
      <c r="E46" s="25" t="s">
        <v>16</v>
      </c>
      <c r="F46" s="25"/>
      <c r="G46" s="50">
        <f>G47</f>
        <v>642.3</v>
      </c>
    </row>
    <row r="47" spans="1:7" ht="26.25" customHeight="1">
      <c r="A47" s="4"/>
      <c r="B47" s="15" t="s">
        <v>80</v>
      </c>
      <c r="C47" s="3" t="s">
        <v>92</v>
      </c>
      <c r="D47" s="4" t="s">
        <v>36</v>
      </c>
      <c r="E47" s="25" t="s">
        <v>16</v>
      </c>
      <c r="F47" s="25" t="s">
        <v>17</v>
      </c>
      <c r="G47" s="50">
        <v>642.3</v>
      </c>
    </row>
    <row r="48" spans="1:7" s="7" customFormat="1" ht="92.25" customHeight="1">
      <c r="A48" s="5" t="s">
        <v>28</v>
      </c>
      <c r="B48" s="17" t="s">
        <v>101</v>
      </c>
      <c r="C48" s="46" t="s">
        <v>64</v>
      </c>
      <c r="D48" s="5"/>
      <c r="E48" s="21"/>
      <c r="F48" s="21"/>
      <c r="G48" s="40">
        <f>G49</f>
        <v>65.89999999999999</v>
      </c>
    </row>
    <row r="49" spans="1:7" s="49" customFormat="1" ht="143.25" customHeight="1">
      <c r="A49" s="29" t="s">
        <v>18</v>
      </c>
      <c r="B49" s="35" t="s">
        <v>102</v>
      </c>
      <c r="C49" s="52" t="s">
        <v>65</v>
      </c>
      <c r="D49" s="28"/>
      <c r="E49" s="23"/>
      <c r="F49" s="23"/>
      <c r="G49" s="44">
        <f>G50+G56</f>
        <v>65.89999999999999</v>
      </c>
    </row>
    <row r="50" spans="1:7" s="49" customFormat="1" ht="78" customHeight="1">
      <c r="A50" s="29"/>
      <c r="B50" s="30" t="s">
        <v>103</v>
      </c>
      <c r="C50" s="52" t="s">
        <v>68</v>
      </c>
      <c r="D50" s="28"/>
      <c r="E50" s="23"/>
      <c r="F50" s="23"/>
      <c r="G50" s="44">
        <f>G51</f>
        <v>1</v>
      </c>
    </row>
    <row r="51" spans="1:7" s="76" customFormat="1" ht="39.75" customHeight="1">
      <c r="A51" s="4"/>
      <c r="B51" s="18" t="s">
        <v>104</v>
      </c>
      <c r="C51" s="53" t="s">
        <v>69</v>
      </c>
      <c r="D51" s="25"/>
      <c r="E51" s="20"/>
      <c r="F51" s="20"/>
      <c r="G51" s="54">
        <f>G52</f>
        <v>1</v>
      </c>
    </row>
    <row r="52" spans="1:7" ht="36" customHeight="1">
      <c r="A52" s="4"/>
      <c r="B52" s="15" t="s">
        <v>7</v>
      </c>
      <c r="C52" s="53" t="s">
        <v>69</v>
      </c>
      <c r="D52" s="4" t="s">
        <v>24</v>
      </c>
      <c r="E52" s="20"/>
      <c r="F52" s="20"/>
      <c r="G52" s="51">
        <f>G53</f>
        <v>1</v>
      </c>
    </row>
    <row r="53" spans="1:7" ht="24" customHeight="1">
      <c r="A53" s="4"/>
      <c r="B53" s="15" t="s">
        <v>42</v>
      </c>
      <c r="C53" s="53" t="s">
        <v>69</v>
      </c>
      <c r="D53" s="4" t="s">
        <v>43</v>
      </c>
      <c r="E53" s="20"/>
      <c r="F53" s="20"/>
      <c r="G53" s="51">
        <f>G54</f>
        <v>1</v>
      </c>
    </row>
    <row r="54" spans="1:7" ht="24" customHeight="1">
      <c r="A54" s="4"/>
      <c r="B54" s="15" t="s">
        <v>81</v>
      </c>
      <c r="C54" s="53" t="s">
        <v>69</v>
      </c>
      <c r="D54" s="4" t="s">
        <v>43</v>
      </c>
      <c r="E54" s="20" t="s">
        <v>10</v>
      </c>
      <c r="F54" s="20"/>
      <c r="G54" s="51">
        <f>G55</f>
        <v>1</v>
      </c>
    </row>
    <row r="55" spans="1:7" ht="24" customHeight="1">
      <c r="A55" s="4"/>
      <c r="B55" s="15" t="s">
        <v>82</v>
      </c>
      <c r="C55" s="53" t="s">
        <v>69</v>
      </c>
      <c r="D55" s="4" t="s">
        <v>43</v>
      </c>
      <c r="E55" s="20" t="s">
        <v>10</v>
      </c>
      <c r="F55" s="20" t="s">
        <v>25</v>
      </c>
      <c r="G55" s="51">
        <v>1</v>
      </c>
    </row>
    <row r="56" spans="1:7" ht="94.5" customHeight="1">
      <c r="A56" s="4"/>
      <c r="B56" s="30" t="s">
        <v>105</v>
      </c>
      <c r="C56" s="55" t="s">
        <v>66</v>
      </c>
      <c r="D56" s="29"/>
      <c r="E56" s="23"/>
      <c r="F56" s="23"/>
      <c r="G56" s="44">
        <f>G57</f>
        <v>64.89999999999999</v>
      </c>
    </row>
    <row r="57" spans="1:7" s="76" customFormat="1" ht="62.25" customHeight="1">
      <c r="A57" s="4"/>
      <c r="B57" s="18" t="s">
        <v>19</v>
      </c>
      <c r="C57" s="56" t="s">
        <v>67</v>
      </c>
      <c r="D57" s="4"/>
      <c r="E57" s="20"/>
      <c r="F57" s="20"/>
      <c r="G57" s="57">
        <f>G58+G62</f>
        <v>64.89999999999999</v>
      </c>
    </row>
    <row r="58" spans="1:7" ht="77.25" customHeight="1">
      <c r="A58" s="4"/>
      <c r="B58" s="18" t="s">
        <v>20</v>
      </c>
      <c r="C58" s="56" t="s">
        <v>67</v>
      </c>
      <c r="D58" s="4" t="s">
        <v>22</v>
      </c>
      <c r="E58" s="20"/>
      <c r="F58" s="20"/>
      <c r="G58" s="57">
        <f>G59</f>
        <v>59.8</v>
      </c>
    </row>
    <row r="59" spans="1:7" ht="25.5" customHeight="1">
      <c r="A59" s="4"/>
      <c r="B59" s="18" t="s">
        <v>41</v>
      </c>
      <c r="C59" s="56" t="s">
        <v>67</v>
      </c>
      <c r="D59" s="4" t="s">
        <v>45</v>
      </c>
      <c r="E59" s="20"/>
      <c r="F59" s="20"/>
      <c r="G59" s="57">
        <f>G60</f>
        <v>59.8</v>
      </c>
    </row>
    <row r="60" spans="1:7" ht="25.5" customHeight="1">
      <c r="A60" s="4"/>
      <c r="B60" s="18" t="s">
        <v>83</v>
      </c>
      <c r="C60" s="56" t="s">
        <v>67</v>
      </c>
      <c r="D60" s="4" t="s">
        <v>45</v>
      </c>
      <c r="E60" s="20" t="s">
        <v>23</v>
      </c>
      <c r="F60" s="20"/>
      <c r="G60" s="57">
        <f>G61</f>
        <v>59.8</v>
      </c>
    </row>
    <row r="61" spans="1:7" ht="25.5" customHeight="1">
      <c r="A61" s="4"/>
      <c r="B61" s="18" t="s">
        <v>84</v>
      </c>
      <c r="C61" s="56" t="s">
        <v>67</v>
      </c>
      <c r="D61" s="4" t="s">
        <v>45</v>
      </c>
      <c r="E61" s="20" t="s">
        <v>23</v>
      </c>
      <c r="F61" s="20" t="s">
        <v>6</v>
      </c>
      <c r="G61" s="57">
        <v>59.8</v>
      </c>
    </row>
    <row r="62" spans="1:7" ht="37.5" customHeight="1">
      <c r="A62" s="4"/>
      <c r="B62" s="15" t="s">
        <v>7</v>
      </c>
      <c r="C62" s="56" t="s">
        <v>67</v>
      </c>
      <c r="D62" s="4" t="s">
        <v>11</v>
      </c>
      <c r="E62" s="20"/>
      <c r="F62" s="20"/>
      <c r="G62" s="54">
        <f>G63</f>
        <v>5.1</v>
      </c>
    </row>
    <row r="63" spans="1:7" ht="36" customHeight="1">
      <c r="A63" s="4"/>
      <c r="B63" s="15" t="s">
        <v>35</v>
      </c>
      <c r="C63" s="56" t="s">
        <v>67</v>
      </c>
      <c r="D63" s="4" t="s">
        <v>36</v>
      </c>
      <c r="E63" s="20"/>
      <c r="F63" s="20"/>
      <c r="G63" s="54">
        <f>G64</f>
        <v>5.1</v>
      </c>
    </row>
    <row r="64" spans="1:7" ht="25.5" customHeight="1">
      <c r="A64" s="4"/>
      <c r="B64" s="18" t="s">
        <v>83</v>
      </c>
      <c r="C64" s="56" t="s">
        <v>67</v>
      </c>
      <c r="D64" s="4" t="s">
        <v>36</v>
      </c>
      <c r="E64" s="20" t="s">
        <v>23</v>
      </c>
      <c r="F64" s="20"/>
      <c r="G64" s="57">
        <f>G65</f>
        <v>5.1</v>
      </c>
    </row>
    <row r="65" spans="1:7" ht="25.5" customHeight="1">
      <c r="A65" s="4"/>
      <c r="B65" s="18" t="s">
        <v>84</v>
      </c>
      <c r="C65" s="56" t="s">
        <v>67</v>
      </c>
      <c r="D65" s="4" t="s">
        <v>36</v>
      </c>
      <c r="E65" s="20" t="s">
        <v>23</v>
      </c>
      <c r="F65" s="20" t="s">
        <v>6</v>
      </c>
      <c r="G65" s="57">
        <v>5.1</v>
      </c>
    </row>
    <row r="66" spans="1:7" s="7" customFormat="1" ht="57.75" customHeight="1">
      <c r="A66" s="6" t="s">
        <v>21</v>
      </c>
      <c r="B66" s="17" t="s">
        <v>106</v>
      </c>
      <c r="C66" s="58" t="s">
        <v>71</v>
      </c>
      <c r="D66" s="5"/>
      <c r="E66" s="5"/>
      <c r="F66" s="5"/>
      <c r="G66" s="59">
        <f>G67</f>
        <v>549.7</v>
      </c>
    </row>
    <row r="67" spans="1:7" s="49" customFormat="1" ht="74.25" customHeight="1">
      <c r="A67" s="36" t="s">
        <v>85</v>
      </c>
      <c r="B67" s="30" t="s">
        <v>107</v>
      </c>
      <c r="C67" s="52" t="s">
        <v>72</v>
      </c>
      <c r="D67" s="29"/>
      <c r="E67" s="23"/>
      <c r="F67" s="23"/>
      <c r="G67" s="48">
        <f>G68</f>
        <v>549.7</v>
      </c>
    </row>
    <row r="68" spans="1:7" s="49" customFormat="1" ht="26.25" customHeight="1">
      <c r="A68" s="36"/>
      <c r="B68" s="22" t="s">
        <v>70</v>
      </c>
      <c r="C68" s="52" t="s">
        <v>73</v>
      </c>
      <c r="D68" s="29"/>
      <c r="E68" s="23"/>
      <c r="F68" s="23"/>
      <c r="G68" s="48">
        <f>G69</f>
        <v>549.7</v>
      </c>
    </row>
    <row r="69" spans="1:7" ht="27" customHeight="1">
      <c r="A69" s="34"/>
      <c r="B69" s="32" t="s">
        <v>26</v>
      </c>
      <c r="C69" s="53" t="s">
        <v>74</v>
      </c>
      <c r="D69" s="4"/>
      <c r="E69" s="20"/>
      <c r="F69" s="20"/>
      <c r="G69" s="57">
        <f>G70+G74+G78</f>
        <v>549.7</v>
      </c>
    </row>
    <row r="70" spans="1:7" ht="69.75" customHeight="1">
      <c r="A70" s="34"/>
      <c r="B70" s="18" t="s">
        <v>20</v>
      </c>
      <c r="C70" s="53" t="s">
        <v>74</v>
      </c>
      <c r="D70" s="4" t="s">
        <v>22</v>
      </c>
      <c r="E70" s="20"/>
      <c r="F70" s="20"/>
      <c r="G70" s="57">
        <f>G71</f>
        <v>364.7</v>
      </c>
    </row>
    <row r="71" spans="1:7" ht="38.25" customHeight="1">
      <c r="A71" s="34"/>
      <c r="B71" s="18" t="s">
        <v>44</v>
      </c>
      <c r="C71" s="53" t="s">
        <v>74</v>
      </c>
      <c r="D71" s="4" t="s">
        <v>45</v>
      </c>
      <c r="E71" s="20"/>
      <c r="F71" s="20"/>
      <c r="G71" s="57">
        <f>G72</f>
        <v>364.7</v>
      </c>
    </row>
    <row r="72" spans="1:7" ht="25.5" customHeight="1">
      <c r="A72" s="34"/>
      <c r="B72" s="18" t="s">
        <v>81</v>
      </c>
      <c r="C72" s="53" t="s">
        <v>74</v>
      </c>
      <c r="D72" s="4" t="s">
        <v>45</v>
      </c>
      <c r="E72" s="20" t="s">
        <v>10</v>
      </c>
      <c r="F72" s="20"/>
      <c r="G72" s="57">
        <f>G73</f>
        <v>364.7</v>
      </c>
    </row>
    <row r="73" spans="1:7" ht="59.25" customHeight="1">
      <c r="A73" s="34"/>
      <c r="B73" s="63" t="s">
        <v>86</v>
      </c>
      <c r="C73" s="53" t="s">
        <v>74</v>
      </c>
      <c r="D73" s="4" t="s">
        <v>45</v>
      </c>
      <c r="E73" s="20" t="s">
        <v>10</v>
      </c>
      <c r="F73" s="20" t="s">
        <v>16</v>
      </c>
      <c r="G73" s="57">
        <v>364.7</v>
      </c>
    </row>
    <row r="74" spans="1:7" ht="38.25" customHeight="1">
      <c r="A74" s="34"/>
      <c r="B74" s="15" t="s">
        <v>7</v>
      </c>
      <c r="C74" s="53" t="s">
        <v>74</v>
      </c>
      <c r="D74" s="4" t="s">
        <v>11</v>
      </c>
      <c r="E74" s="20"/>
      <c r="F74" s="20"/>
      <c r="G74" s="57">
        <f>G75</f>
        <v>145</v>
      </c>
    </row>
    <row r="75" spans="1:7" ht="38.25" customHeight="1">
      <c r="A75" s="34"/>
      <c r="B75" s="15" t="s">
        <v>35</v>
      </c>
      <c r="C75" s="53" t="s">
        <v>74</v>
      </c>
      <c r="D75" s="4" t="s">
        <v>36</v>
      </c>
      <c r="E75" s="20"/>
      <c r="F75" s="20"/>
      <c r="G75" s="57">
        <f>G76</f>
        <v>145</v>
      </c>
    </row>
    <row r="76" spans="1:7" ht="23.25" customHeight="1">
      <c r="A76" s="34"/>
      <c r="B76" s="18" t="s">
        <v>81</v>
      </c>
      <c r="C76" s="53" t="s">
        <v>74</v>
      </c>
      <c r="D76" s="4" t="s">
        <v>36</v>
      </c>
      <c r="E76" s="20" t="s">
        <v>10</v>
      </c>
      <c r="F76" s="20"/>
      <c r="G76" s="57">
        <f>G77</f>
        <v>145</v>
      </c>
    </row>
    <row r="77" spans="1:7" ht="57" customHeight="1">
      <c r="A77" s="34"/>
      <c r="B77" s="63" t="s">
        <v>86</v>
      </c>
      <c r="C77" s="53" t="s">
        <v>74</v>
      </c>
      <c r="D77" s="4" t="s">
        <v>36</v>
      </c>
      <c r="E77" s="20" t="s">
        <v>10</v>
      </c>
      <c r="F77" s="20" t="s">
        <v>16</v>
      </c>
      <c r="G77" s="57">
        <v>145</v>
      </c>
    </row>
    <row r="78" spans="1:7" ht="26.25" customHeight="1">
      <c r="A78" s="34"/>
      <c r="B78" s="31" t="s">
        <v>27</v>
      </c>
      <c r="C78" s="53" t="s">
        <v>74</v>
      </c>
      <c r="D78" s="4" t="s">
        <v>24</v>
      </c>
      <c r="E78" s="20"/>
      <c r="F78" s="20"/>
      <c r="G78" s="64">
        <f>G79</f>
        <v>40</v>
      </c>
    </row>
    <row r="79" spans="1:7" ht="25.5" customHeight="1">
      <c r="A79" s="34"/>
      <c r="B79" s="31" t="s">
        <v>37</v>
      </c>
      <c r="C79" s="53" t="s">
        <v>74</v>
      </c>
      <c r="D79" s="4" t="s">
        <v>38</v>
      </c>
      <c r="E79" s="20"/>
      <c r="F79" s="20"/>
      <c r="G79" s="65">
        <f>G80</f>
        <v>40</v>
      </c>
    </row>
    <row r="80" spans="1:7" ht="29.25" customHeight="1">
      <c r="A80" s="34"/>
      <c r="B80" s="18" t="s">
        <v>81</v>
      </c>
      <c r="C80" s="53" t="s">
        <v>74</v>
      </c>
      <c r="D80" s="4" t="s">
        <v>38</v>
      </c>
      <c r="E80" s="20" t="s">
        <v>10</v>
      </c>
      <c r="F80" s="20"/>
      <c r="G80" s="57">
        <f>G81</f>
        <v>40</v>
      </c>
    </row>
    <row r="81" spans="1:7" ht="62.25" customHeight="1">
      <c r="A81" s="34"/>
      <c r="B81" s="63" t="s">
        <v>86</v>
      </c>
      <c r="C81" s="53" t="s">
        <v>74</v>
      </c>
      <c r="D81" s="4" t="s">
        <v>38</v>
      </c>
      <c r="E81" s="20" t="s">
        <v>10</v>
      </c>
      <c r="F81" s="20" t="s">
        <v>16</v>
      </c>
      <c r="G81" s="57">
        <v>40</v>
      </c>
    </row>
    <row r="82" spans="1:7" ht="16.5">
      <c r="A82" s="34"/>
      <c r="B82" s="19"/>
      <c r="C82" s="66"/>
      <c r="D82" s="34"/>
      <c r="E82" s="67"/>
      <c r="F82" s="67"/>
      <c r="G82" s="64"/>
    </row>
    <row r="83" spans="1:7" ht="16.5">
      <c r="A83" s="5"/>
      <c r="B83" s="60" t="s">
        <v>32</v>
      </c>
      <c r="C83" s="68"/>
      <c r="D83" s="68"/>
      <c r="E83" s="68"/>
      <c r="F83" s="69"/>
      <c r="G83" s="59">
        <f>G14+G27+G35+G48+G66</f>
        <v>1528.3</v>
      </c>
    </row>
  </sheetData>
  <sheetProtection/>
  <mergeCells count="9">
    <mergeCell ref="A8:G8"/>
    <mergeCell ref="A9:G9"/>
    <mergeCell ref="A10:G10"/>
    <mergeCell ref="D1:G1"/>
    <mergeCell ref="D2:G2"/>
    <mergeCell ref="D3:G3"/>
    <mergeCell ref="D4:G4"/>
    <mergeCell ref="D5:G5"/>
    <mergeCell ref="A7:G7"/>
  </mergeCells>
  <printOptions/>
  <pageMargins left="0.31496062992125984" right="0.15748031496062992" top="0.15748031496062992" bottom="0.15748031496062992" header="0.31496062992125984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raifo11</cp:lastModifiedBy>
  <cp:lastPrinted>2016-11-20T09:35:35Z</cp:lastPrinted>
  <dcterms:created xsi:type="dcterms:W3CDTF">2007-11-07T08:09:01Z</dcterms:created>
  <dcterms:modified xsi:type="dcterms:W3CDTF">2016-11-24T06:17:02Z</dcterms:modified>
  <cp:category/>
  <cp:version/>
  <cp:contentType/>
  <cp:contentStatus/>
</cp:coreProperties>
</file>