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3" sheetId="1" r:id="rId1"/>
  </sheets>
  <definedNames>
    <definedName name="_xlnm.Print_Area" localSheetId="0">прил3!$A$1:$C$41</definedName>
  </definedNames>
  <calcPr calcId="145621"/>
</workbook>
</file>

<file path=xl/calcChain.xml><?xml version="1.0" encoding="utf-8"?>
<calcChain xmlns="http://schemas.openxmlformats.org/spreadsheetml/2006/main">
  <c r="C33" i="1" l="1"/>
  <c r="C30" i="1"/>
  <c r="C28" i="1" s="1"/>
  <c r="C27" i="1" s="1"/>
  <c r="C37" i="1"/>
  <c r="C12" i="1"/>
  <c r="C14" i="1"/>
  <c r="C18" i="1"/>
  <c r="C23" i="1"/>
  <c r="C16" i="1"/>
  <c r="C10" i="1"/>
  <c r="C41" i="1" s="1"/>
</calcChain>
</file>

<file path=xl/sharedStrings.xml><?xml version="1.0" encoding="utf-8"?>
<sst xmlns="http://schemas.openxmlformats.org/spreadsheetml/2006/main" count="54" uniqueCount="50">
  <si>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</si>
  <si>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</si>
  <si>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</si>
  <si>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</si>
  <si>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</si>
  <si>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</si>
  <si>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</si>
  <si>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</si>
  <si>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</si>
  <si>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</si>
  <si>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</si>
  <si>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</si>
  <si>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</si>
  <si>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</si>
  <si>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</si>
  <si>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</si>
  <si>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</si>
  <si>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</si>
  <si>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</si>
  <si>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</si>
  <si>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НАЛОГИ НА СОВОКУПНЫЙ ДОХОД</t>
  </si>
  <si>
    <t>Единый сельскохозяйственный налог</t>
  </si>
  <si>
    <t>10102000010000110</t>
  </si>
  <si>
    <t>10302000010000110</t>
  </si>
  <si>
    <t>10503000010000110</t>
  </si>
  <si>
    <t>10601000000000110</t>
  </si>
  <si>
    <t>10606000000000110</t>
  </si>
  <si>
    <t>11105000000000120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</si>
  <si>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</si>
  <si>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</si>
  <si>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безвозмездные поступления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</si>
  <si>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</si>
  <si>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20229999100000150</t>
  </si>
  <si>
    <t>Прочие субсидии бюджетам сельских поселений</t>
  </si>
  <si>
    <t>20210000000000150</t>
  </si>
  <si>
    <t>20215001100000150</t>
  </si>
  <si>
    <t>20220000000000150</t>
  </si>
  <si>
    <t>20220216100000150</t>
  </si>
  <si>
    <t>20230000000000150</t>
  </si>
  <si>
    <t>20235118100000150</t>
  </si>
  <si>
    <t xml:space="preserve">поступлений доходов в бюджет Калининского сельского поселения Вурнарского района                         Чувашской  Республики на 2021 год 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</si>
  <si>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</si>
  <si>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</si>
  <si>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</si>
  <si>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</si>
  <si>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</si>
  <si>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</si>
  <si>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</si>
  <si>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</si>
  <si>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к решению Собрания депутатов Калининского сельского поселения Вурнарского района Чувашской Республики             от "___" декабря  2020 года           "О  бюджете Калининского сельского поселения Вурнарского района Чувашской Республики на 2021 год и на плановый период 2022 и 2023 годов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</si>
</sst>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43" fontId="11" fillId="0" borderId="1" xfId="1" applyFont="1" applyBorder="1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justify" vertical="top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justify" vertical="center" wrapText="1"/>
    </xf>
    <xf numFmtId="43" fontId="12" fillId="0" borderId="1" xfId="1" applyFont="1" applyBorder="1" applyAlignment="1">
      <alignment horizontal="justify" vertical="top"/>
    </xf>
    <xf numFmtId="1" fontId="11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horizontal="justify" vertical="top" wrapText="1"/>
    </xf>
    <xf numFmtId="0" fontId="1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90" zoomScaleNormal="70" zoomScaleSheetLayoutView="90" workbookViewId="0">
      <selection activeCell="I4" sqref="I4"/>
    </sheetView>
  </sheetViews>
  <sheetFormatPr defaultRowHeight="15" x14ac:dyDescent="0.25"/>
  <cols>
    <col min="1" max="1" width="35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 x14ac:dyDescent="0.3">
      <c r="B1" s="4"/>
      <c r="C1" s="9" t="s">
        <v>0</v>
      </c>
      <c r="D1" s="4"/>
    </row>
    <row r="2" spans="1:4" ht="206.25" customHeight="1" x14ac:dyDescent="0.3">
      <c r="B2" s="10"/>
      <c r="C2" s="11" t="s">
        <v>49</v>
      </c>
      <c r="D2" s="4"/>
    </row>
    <row r="3" spans="1:4" ht="18.75" x14ac:dyDescent="0.25">
      <c r="A3" s="34"/>
      <c r="B3" s="34"/>
      <c r="C3" s="34"/>
      <c r="D3" s="34"/>
    </row>
    <row r="4" spans="1:4" ht="18.75" x14ac:dyDescent="0.25">
      <c r="A4" s="34" t="s">
        <v>1</v>
      </c>
      <c r="B4" s="34"/>
      <c r="C4" s="34"/>
      <c r="D4" s="6"/>
    </row>
    <row r="5" spans="1:4" ht="42" customHeight="1" x14ac:dyDescent="0.25">
      <c r="A5" s="35" t="s">
        <v>40</v>
      </c>
      <c r="B5" s="35"/>
      <c r="C5" s="35"/>
      <c r="D5" s="6"/>
    </row>
    <row r="6" spans="1:4" ht="15.75" x14ac:dyDescent="0.25">
      <c r="A6" s="33"/>
      <c r="B6" s="33"/>
      <c r="C6" s="5"/>
      <c r="D6" s="1"/>
    </row>
    <row r="7" spans="1:4" ht="20.25" x14ac:dyDescent="0.25">
      <c r="A7" s="2"/>
      <c r="B7" s="2"/>
      <c r="C7" s="7" t="s">
        <v>18</v>
      </c>
      <c r="D7" s="2"/>
    </row>
    <row r="8" spans="1:4" ht="46.5" customHeight="1" x14ac:dyDescent="0.25">
      <c r="A8" s="12" t="s">
        <v>17</v>
      </c>
      <c r="B8" s="12" t="s">
        <v>2</v>
      </c>
      <c r="C8" s="12" t="s">
        <v>19</v>
      </c>
    </row>
    <row r="9" spans="1:4" ht="15.75" x14ac:dyDescent="0.25">
      <c r="A9" s="13">
        <v>1</v>
      </c>
      <c r="B9" s="12">
        <v>2</v>
      </c>
      <c r="C9" s="13">
        <v>3</v>
      </c>
    </row>
    <row r="10" spans="1:4" ht="15.75" x14ac:dyDescent="0.25">
      <c r="A10" s="14">
        <v>1E+16</v>
      </c>
      <c r="B10" s="15" t="s">
        <v>41</v>
      </c>
      <c r="C10" s="16">
        <f>C12+C14+C18+C22+C23+C16</f>
        <v>3023000</v>
      </c>
    </row>
    <row r="11" spans="1:4" ht="15.75" x14ac:dyDescent="0.25">
      <c r="A11" s="14"/>
      <c r="B11" s="17" t="s">
        <v>3</v>
      </c>
      <c r="C11" s="16"/>
    </row>
    <row r="12" spans="1:4" ht="15.75" x14ac:dyDescent="0.25">
      <c r="A12" s="14">
        <v>1.01E+16</v>
      </c>
      <c r="B12" s="15" t="s">
        <v>4</v>
      </c>
      <c r="C12" s="16">
        <f>C13</f>
        <v>400000</v>
      </c>
    </row>
    <row r="13" spans="1:4" ht="15.75" x14ac:dyDescent="0.25">
      <c r="A13" s="18" t="s">
        <v>22</v>
      </c>
      <c r="B13" s="17" t="s">
        <v>5</v>
      </c>
      <c r="C13" s="19">
        <v>400000</v>
      </c>
    </row>
    <row r="14" spans="1:4" ht="47.25" x14ac:dyDescent="0.25">
      <c r="A14" s="14">
        <v>1.03E+16</v>
      </c>
      <c r="B14" s="15" t="s">
        <v>6</v>
      </c>
      <c r="C14" s="16">
        <f>C15</f>
        <v>730000</v>
      </c>
    </row>
    <row r="15" spans="1:4" ht="31.5" x14ac:dyDescent="0.25">
      <c r="A15" s="20" t="s">
        <v>23</v>
      </c>
      <c r="B15" s="17" t="s">
        <v>7</v>
      </c>
      <c r="C15" s="19">
        <v>730000</v>
      </c>
    </row>
    <row r="16" spans="1:4" ht="15.75" x14ac:dyDescent="0.25">
      <c r="A16" s="14">
        <v>1.05E+16</v>
      </c>
      <c r="B16" s="21" t="s">
        <v>20</v>
      </c>
      <c r="C16" s="16">
        <f>C17</f>
        <v>20000</v>
      </c>
    </row>
    <row r="17" spans="1:3" ht="15.75" x14ac:dyDescent="0.25">
      <c r="A17" s="22" t="s">
        <v>24</v>
      </c>
      <c r="B17" s="23" t="s">
        <v>21</v>
      </c>
      <c r="C17" s="19">
        <v>20000</v>
      </c>
    </row>
    <row r="18" spans="1:3" ht="15.75" x14ac:dyDescent="0.25">
      <c r="A18" s="14">
        <v>1.06E+16</v>
      </c>
      <c r="B18" s="15" t="s">
        <v>42</v>
      </c>
      <c r="C18" s="16">
        <f>C20+C21</f>
        <v>1201000</v>
      </c>
    </row>
    <row r="19" spans="1:3" ht="15.75" x14ac:dyDescent="0.25">
      <c r="A19" s="14"/>
      <c r="B19" s="17" t="s">
        <v>8</v>
      </c>
      <c r="C19" s="16"/>
    </row>
    <row r="20" spans="1:3" ht="15.75" x14ac:dyDescent="0.25">
      <c r="A20" s="20" t="s">
        <v>25</v>
      </c>
      <c r="B20" s="17" t="s">
        <v>9</v>
      </c>
      <c r="C20" s="19">
        <v>451000</v>
      </c>
    </row>
    <row r="21" spans="1:3" ht="15.75" x14ac:dyDescent="0.25">
      <c r="A21" s="20" t="s">
        <v>26</v>
      </c>
      <c r="B21" s="17" t="s">
        <v>10</v>
      </c>
      <c r="C21" s="19">
        <v>750000</v>
      </c>
    </row>
    <row r="22" spans="1:3" ht="15.75" x14ac:dyDescent="0.25">
      <c r="A22" s="14">
        <v>1.08E+16</v>
      </c>
      <c r="B22" s="15" t="s">
        <v>11</v>
      </c>
      <c r="C22" s="16">
        <v>7000</v>
      </c>
    </row>
    <row r="23" spans="1:3" ht="47.25" x14ac:dyDescent="0.25">
      <c r="A23" s="14">
        <v>1.11E+16</v>
      </c>
      <c r="B23" s="15" t="s">
        <v>43</v>
      </c>
      <c r="C23" s="16">
        <f>C25+C26</f>
        <v>665000</v>
      </c>
    </row>
    <row r="24" spans="1:3" ht="15.75" x14ac:dyDescent="0.25">
      <c r="A24" s="14"/>
      <c r="B24" s="17" t="s">
        <v>8</v>
      </c>
      <c r="C24" s="16"/>
    </row>
    <row r="25" spans="1:3" ht="94.5" x14ac:dyDescent="0.25">
      <c r="A25" s="24" t="s">
        <v>27</v>
      </c>
      <c r="B25" s="25" t="s">
        <v>12</v>
      </c>
      <c r="C25" s="19">
        <v>655000</v>
      </c>
    </row>
    <row r="26" spans="1:3" ht="78.75" x14ac:dyDescent="0.25">
      <c r="A26" s="24" t="s">
        <v>28</v>
      </c>
      <c r="B26" s="25" t="s">
        <v>29</v>
      </c>
      <c r="C26" s="19">
        <v>10000</v>
      </c>
    </row>
    <row r="27" spans="1:3" ht="15.75" x14ac:dyDescent="0.25">
      <c r="A27" s="14">
        <v>2E+16</v>
      </c>
      <c r="B27" s="15" t="s">
        <v>44</v>
      </c>
      <c r="C27" s="16">
        <f>C28+C40</f>
        <v>7468706</v>
      </c>
    </row>
    <row r="28" spans="1:3" ht="31.5" x14ac:dyDescent="0.25">
      <c r="A28" s="14">
        <v>2.02E+16</v>
      </c>
      <c r="B28" s="15" t="s">
        <v>45</v>
      </c>
      <c r="C28" s="16">
        <f>C30+C33+C37</f>
        <v>7268706</v>
      </c>
    </row>
    <row r="29" spans="1:3" ht="15.75" x14ac:dyDescent="0.25">
      <c r="A29" s="14"/>
      <c r="B29" s="17" t="s">
        <v>46</v>
      </c>
      <c r="C29" s="16"/>
    </row>
    <row r="30" spans="1:3" ht="31.5" x14ac:dyDescent="0.25">
      <c r="A30" s="26" t="s">
        <v>34</v>
      </c>
      <c r="B30" s="15" t="s">
        <v>47</v>
      </c>
      <c r="C30" s="16">
        <f>C32</f>
        <v>6272041</v>
      </c>
    </row>
    <row r="31" spans="1:3" ht="15.75" x14ac:dyDescent="0.25">
      <c r="A31" s="14"/>
      <c r="B31" s="17" t="s">
        <v>8</v>
      </c>
      <c r="C31" s="16"/>
    </row>
    <row r="32" spans="1:3" ht="31.5" x14ac:dyDescent="0.25">
      <c r="A32" s="20" t="s">
        <v>35</v>
      </c>
      <c r="B32" s="17" t="s">
        <v>13</v>
      </c>
      <c r="C32" s="19">
        <v>6272041</v>
      </c>
    </row>
    <row r="33" spans="1:8" ht="31.5" x14ac:dyDescent="0.25">
      <c r="A33" s="26" t="s">
        <v>36</v>
      </c>
      <c r="B33" s="15" t="s">
        <v>48</v>
      </c>
      <c r="C33" s="16">
        <f>C35+C36</f>
        <v>789891</v>
      </c>
    </row>
    <row r="34" spans="1:8" ht="15.75" x14ac:dyDescent="0.25">
      <c r="A34" s="20"/>
      <c r="B34" s="17" t="s">
        <v>8</v>
      </c>
      <c r="C34" s="19"/>
    </row>
    <row r="35" spans="1:8" ht="180.75" customHeight="1" x14ac:dyDescent="0.25">
      <c r="A35" s="20" t="s">
        <v>37</v>
      </c>
      <c r="B35" s="27" t="s">
        <v>31</v>
      </c>
      <c r="C35" s="19">
        <v>358498</v>
      </c>
    </row>
    <row r="36" spans="1:8" ht="53.25" customHeight="1" x14ac:dyDescent="0.25">
      <c r="A36" s="20" t="s">
        <v>32</v>
      </c>
      <c r="B36" s="27" t="s">
        <v>33</v>
      </c>
      <c r="C36" s="28">
        <v>431393</v>
      </c>
    </row>
    <row r="37" spans="1:8" ht="31.5" x14ac:dyDescent="0.25">
      <c r="A37" s="26" t="s">
        <v>38</v>
      </c>
      <c r="B37" s="15" t="s">
        <v>14</v>
      </c>
      <c r="C37" s="16">
        <f>C39</f>
        <v>206774</v>
      </c>
    </row>
    <row r="38" spans="1:8" ht="15.75" x14ac:dyDescent="0.25">
      <c r="A38" s="20"/>
      <c r="B38" s="17" t="s">
        <v>8</v>
      </c>
      <c r="C38" s="19"/>
    </row>
    <row r="39" spans="1:8" ht="47.25" x14ac:dyDescent="0.25">
      <c r="A39" s="20" t="s">
        <v>39</v>
      </c>
      <c r="B39" s="17" t="s">
        <v>15</v>
      </c>
      <c r="C39" s="19">
        <v>206774</v>
      </c>
    </row>
    <row r="40" spans="1:8" ht="15.75" x14ac:dyDescent="0.25">
      <c r="A40" s="29">
        <v>2.07E+16</v>
      </c>
      <c r="B40" s="30" t="s">
        <v>30</v>
      </c>
      <c r="C40" s="16">
        <v>200000</v>
      </c>
    </row>
    <row r="41" spans="1:8" ht="24.75" customHeight="1" x14ac:dyDescent="0.25">
      <c r="A41" s="31" t="s">
        <v>16</v>
      </c>
      <c r="B41" s="32"/>
      <c r="C41" s="16">
        <f>C10+C27</f>
        <v>10491706</v>
      </c>
    </row>
    <row r="42" spans="1:8" ht="15.75" customHeight="1" x14ac:dyDescent="0.25">
      <c r="A42" s="3"/>
      <c r="H42" s="8"/>
    </row>
  </sheetData>
  <mergeCells count="5">
    <mergeCell ref="A41:B41"/>
    <mergeCell ref="A6:B6"/>
    <mergeCell ref="A3:D3"/>
    <mergeCell ref="A4:C4"/>
    <mergeCell ref="A5:C5"/>
  </mergeCells>
  <phoneticPr fontId="9" type="noConversion"/>
  <pageMargins left="0.19685039370078741" right="0.15748031496062992" top="0.44" bottom="0.31" header="0.17" footer="0.2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прил3</vt:lpstr>
      <vt:lpstr>прил3!Область_печати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2020-11-10T05:18:26Z</cp:lastPrinted>
  <dcterms:created xsi:type="dcterms:W3CDTF">2006-09-16T00:00:00Z</dcterms:created>
  <dcterms:modified xsi:type="dcterms:W3CDTF">2020-12-11T12:45:37Z</dcterms:modified>
</cp:coreProperties>
</file>