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з.Чишма" sheetId="1" r:id="rId1"/>
  </sheets>
  <definedNames>
    <definedName name="_xlnm.Print_Titles" localSheetId="0">"кз.чишма!$5":6</definedName>
    <definedName name="_xlnm.Print_Area" localSheetId="0">"кз.чишма!$a$1":#REF!</definedName>
  </definedNames>
  <calcPr fullCalcOnLoad="1"/>
</workbook>
</file>

<file path=xl/sharedStrings.xml><?xml version="1.0" encoding="utf-8"?>
<sst xmlns="http://schemas.openxmlformats.org/spreadsheetml/2006/main" count="159" uniqueCount="65">
  <si>
    <t>Приложение 1
к решению Собрания депутатов 
Кзыл-Чишминского сельского поселения
"О бюджете Кзыл-Чишминского сельского
 поселения на 2022 год и на плановый
 период 2023 и 2024 годов"</t>
  </si>
  <si>
    <t xml:space="preserve">Прогнозируемые объемы  поступлений доходов в бюджет Кзыл-Чишминского сельского поселения на 2022 год Прогнозируемые объемы  поступлений доходов в бюджет Кзыл-Чишминского сельского поселения на 2022 год Прогнозируемые объемы  поступлений доходов в бюджет Кзыл-Чишминского сельского поселения на 2022 год </t>
  </si>
  <si>
    <t>(рублей)</t>
  </si>
  <si>
    <t>Код бюджетной классификации</t>
  </si>
  <si>
    <t>Наименование доходов</t>
  </si>
  <si>
    <t>Сумма</t>
  </si>
  <si>
    <t>ВСЕГО ДОХОДОВ</t>
  </si>
  <si>
    <t>000</t>
  </si>
  <si>
    <t>1000000000</t>
  </si>
  <si>
    <t>0000</t>
  </si>
  <si>
    <t>НАЛОГОВЫЕ И НЕНАЛОГОВЫЕ ДОХОДЫ</t>
  </si>
  <si>
    <t>НАЛОГОВЫЕ ДОХОДЫ</t>
  </si>
  <si>
    <t>1010000000</t>
  </si>
  <si>
    <t>НАЛОГИ НА ПРИБЫЛЬ, ДОХОДЫ</t>
  </si>
  <si>
    <t>Налог на доходы физических лиц</t>
  </si>
  <si>
    <t>1030000000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</si>
  <si>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</si>
  <si>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Федерации, всего</t>
  </si>
  <si>
    <t>из них:</t>
  </si>
  <si>
    <t>1030224001</t>
  </si>
  <si>
    <t>110</t>
  </si>
  <si>
    <t>акцизы на нефтепродукты</t>
  </si>
  <si>
    <t>1050000000</t>
  </si>
  <si>
    <t>НАЛОГИ НА СОВОКУПНЫЙ ДОХОД</t>
  </si>
  <si>
    <t>Единый сельскохозяйственный налог</t>
  </si>
  <si>
    <t>1060000000</t>
  </si>
  <si>
    <r>
      <t xml:space="preserve">НАЛОГИ НА ИМУЩЕСТВО, </t>
    </r>
    <r>
      <rPr>
        <sz val="12"/>
        <color indexed="8"/>
        <rFont val="Times New Roman"/>
        <family val="1"/>
      </rPr>
      <t>всегоНАЛОГИ НА ИМУЩЕСТВО, всегоНАЛОГИ НА ИМУЩЕСТВО, всего</t>
    </r>
  </si>
  <si>
    <t>Налог на имущество физических лиц</t>
  </si>
  <si>
    <t>Земельный налог</t>
  </si>
  <si>
    <t>1080000000</t>
  </si>
  <si>
    <t>ГОСУДАРСТВЕННАЯ ПОШЛИНА</t>
  </si>
  <si>
    <t>НЕНАЛОГОВЫЕ ДОХОДЫ</t>
  </si>
  <si>
    <t>1110000000</t>
  </si>
  <si>
    <r>
      <t>ДОХОДЫ ОТ ИСПОЛЬЗОВАНИЯ ИМУЩЕСТВА, НАХОДЯЩЕГОСЯ В ГОСУДАРСТВЕННОЙ И МУНИЦИПАЛЬНОЙ СОБСТВЕННОСТИ,</t>
    </r>
    <r>
      <rPr>
        <sz val="12"/>
        <color indexed="8"/>
        <rFont val="Times New Roman"/>
        <family val="1"/>
      </rPr>
      <t xml:space="preserve"> всегоДОХОДЫ ОТ ИСПОЛЬЗОВАНИЯ ИМУЩЕСТВА, НАХОДЯЩЕГОСЯ В ГОСУДАРСТВЕННОЙ И МУНИЦИПАЛЬНОЙ СОБСТВЕННОСТИ, всего</t>
    </r>
  </si>
  <si>
    <t>1110500000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</si>
  <si>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</si>
  <si>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</si>
  <si>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</si>
  <si>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</si>
  <si>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1110904510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</si>
  <si>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</si>
  <si>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1130000000</t>
  </si>
  <si>
    <t>ДОХОДЫ ОТ ОКАЗАНИЯ ПЛАТНЫХ УСЛУГ И КОМПЕНСАЦИИ ЗАТРАТ ГОСУДАРСТВА</t>
  </si>
  <si>
    <t>1140000000</t>
  </si>
  <si>
    <t>ДОХОДЫ ОТ ПРОДАЖИ МАТЕРИАЛЬНЫХ И НЕМАТЕРИАЛЬНЫХ АКТИВОВ</t>
  </si>
  <si>
    <t>2000000000</t>
  </si>
  <si>
    <t>БЕЗВОЗМЕЗДНЫЕ ПОСТУПЛЕНИЯ</t>
  </si>
  <si>
    <t>2020000000</t>
  </si>
  <si>
    <t>Безвозмездные поступления от других бюджетов бюджетной системы Российской Федерации</t>
  </si>
  <si>
    <t>2021000000</t>
  </si>
  <si>
    <r>
      <t>Дотации бюджетам бюджетной системы Российской Федерации</t>
    </r>
    <r>
      <rPr>
        <sz val="12"/>
        <color indexed="8"/>
        <rFont val="Times New Roman"/>
        <family val="1"/>
      </rPr>
      <t>, всегоДотации бюджетам бюджетной системы Российской Федерации, всего</t>
    </r>
  </si>
  <si>
    <t>Дотации бюджетам сельских поселений на выравнивание бюджетной обеспеченности</t>
  </si>
  <si>
    <t xml:space="preserve"> Дотации бюджетам сельских поселений на поддержку мер по обеспечению сбалансированности бюджетов</t>
  </si>
  <si>
    <t>2022000000</t>
  </si>
  <si>
    <r>
      <t xml:space="preserve">Субсидии бюджетам бюджетной системы Российской Федерации (межбюджетные субсидии), </t>
    </r>
    <r>
      <rPr>
        <sz val="12"/>
        <color indexed="8"/>
        <rFont val="Times New Roman"/>
        <family val="1"/>
      </rPr>
      <t>всего</t>
    </r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</si>
  <si>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</si>
  <si>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Прочие субсидии бюджетам сельских поселений</t>
  </si>
  <si>
    <t>2023000000</t>
  </si>
  <si>
    <t>Субвенции бюджетам бюджетной системы Российской Федерации, всего</t>
  </si>
  <si>
    <t>Субвенции бюджетам сельских поселений на выполнение передаваемых полномочий субъектов Российской Федерации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</si>
  <si>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</si>
  <si>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r>
      <t xml:space="preserve">Иные межбюджетные трансферты, </t>
    </r>
    <r>
      <rPr>
        <sz val="12"/>
        <color indexed="8"/>
        <rFont val="Times New Roman"/>
        <family val="1"/>
      </rPr>
      <t>всего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</si>
  <si>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</si>
  <si>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от других бюджетов бюджетной системы</t>
  </si>
  <si>
    <t>Прочие безвозмездные поступления в бюджеты сельских поселений от бюджетов муниципальных районов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</si>
</sst>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@"/>
    <numFmt numFmtId="168" formatCode="#,##0.00"/>
  </numFmts>
  <fonts count="13">
    <font>
      <sz val="10"/>
      <name val="Arial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6" fontId="2" fillId="0" borderId="1">
      <alignment vertical="top" wrapText="1"/>
      <protection/>
    </xf>
    <xf numFmtId="164" fontId="2" fillId="0" borderId="0">
      <alignment/>
      <protection/>
    </xf>
    <xf numFmtId="166" fontId="2" fillId="0" borderId="2">
      <alignment horizontal="center" vertical="top" shrinkToFit="1"/>
      <protection/>
    </xf>
    <xf numFmtId="164" fontId="2" fillId="3" borderId="0">
      <alignment/>
      <protection/>
    </xf>
    <xf numFmtId="166" fontId="2" fillId="0" borderId="3">
      <alignment horizontal="center" vertical="top" shrinkToFit="1"/>
      <protection/>
    </xf>
    <xf numFmtId="164" fontId="2" fillId="0" borderId="1">
      <alignment horizontal="center" vertical="center" wrapText="1"/>
      <protection/>
    </xf>
    <xf numFmtId="166" fontId="2" fillId="0" borderId="4">
      <alignment horizontal="center" vertical="top" shrinkToFit="1"/>
      <protection/>
    </xf>
    <xf numFmtId="167" fontId="2" fillId="0" borderId="1">
      <alignment horizontal="center" vertical="top" shrinkToFit="1"/>
      <protection/>
    </xf>
    <xf numFmtId="166" fontId="2" fillId="0" borderId="1">
      <alignment horizontal="center" vertical="top" shrinkToFit="1"/>
      <protection/>
    </xf>
    <xf numFmtId="164" fontId="3" fillId="0" borderId="5">
      <alignment horizontal="right"/>
      <protection/>
    </xf>
    <xf numFmtId="168" fontId="2" fillId="0" borderId="1">
      <alignment horizontal="right" vertical="top" shrinkToFit="1"/>
      <protection/>
    </xf>
    <xf numFmtId="164" fontId="2" fillId="2" borderId="0">
      <alignment shrinkToFit="1"/>
      <protection/>
    </xf>
    <xf numFmtId="168" fontId="3" fillId="4" borderId="5">
      <alignment horizontal="right" vertical="top" shrinkToFit="1"/>
      <protection/>
    </xf>
    <xf numFmtId="168" fontId="3" fillId="5" borderId="5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 wrapText="1"/>
      <protection/>
    </xf>
    <xf numFmtId="164" fontId="2" fillId="0" borderId="0">
      <alignment horizontal="left" wrapText="1"/>
      <protection/>
    </xf>
    <xf numFmtId="164" fontId="2" fillId="0" borderId="0">
      <alignment vertical="top"/>
      <protection/>
    </xf>
    <xf numFmtId="164" fontId="2" fillId="0" borderId="1">
      <alignment horizontal="left" vertical="top" wrapText="1"/>
      <protection/>
    </xf>
    <xf numFmtId="164" fontId="3" fillId="0" borderId="1">
      <alignment vertical="top" wrapText="1"/>
      <protection/>
    </xf>
    <xf numFmtId="168" fontId="3" fillId="5" borderId="1">
      <alignment horizontal="right" vertical="top" shrinkToFit="1"/>
      <protection/>
    </xf>
    <xf numFmtId="164" fontId="2" fillId="2" borderId="0">
      <alignment horizontal="center"/>
      <protection/>
    </xf>
    <xf numFmtId="168" fontId="3" fillId="4" borderId="1">
      <alignment horizontal="right" vertical="top" shrinkToFit="1"/>
      <protection/>
    </xf>
    <xf numFmtId="168" fontId="3" fillId="5" borderId="1">
      <alignment horizontal="right" vertical="top" shrinkToFit="1"/>
      <protection/>
    </xf>
    <xf numFmtId="164" fontId="5" fillId="0" borderId="0">
      <alignment/>
      <protection/>
    </xf>
  </cellStyleXfs>
  <cellXfs count="46">
    <xf numFmtId="164" fontId="0" fillId="0" borderId="0" xfId="0" applyAlignment="1">
      <alignment/>
    </xf>
    <xf numFmtId="164" fontId="6" fillId="0" borderId="0" xfId="0" applyFont="1" applyFill="1" applyAlignment="1" applyProtection="1">
      <alignment/>
      <protection locked="0"/>
    </xf>
    <xf numFmtId="164" fontId="6" fillId="0" borderId="0" xfId="0" applyFont="1" applyFill="1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7" fillId="0" borderId="0" xfId="41" applyNumberFormat="1" applyFont="1" applyFill="1" applyAlignment="1" applyProtection="1">
      <alignment wrapText="1"/>
      <protection/>
    </xf>
    <xf numFmtId="164" fontId="8" fillId="0" borderId="0" xfId="41" applyNumberFormat="1" applyFont="1" applyFill="1" applyBorder="1" applyAlignment="1" applyProtection="1">
      <alignment horizontal="right" wrapText="1"/>
      <protection/>
    </xf>
    <xf numFmtId="164" fontId="2" fillId="0" borderId="0" xfId="28" applyNumberFormat="1" applyProtection="1">
      <alignment/>
      <protection/>
    </xf>
    <xf numFmtId="164" fontId="7" fillId="0" borderId="0" xfId="41" applyNumberFormat="1" applyFont="1" applyFill="1" applyBorder="1" applyProtection="1">
      <alignment horizontal="center"/>
      <protection/>
    </xf>
    <xf numFmtId="164" fontId="9" fillId="0" borderId="0" xfId="42" applyNumberFormat="1" applyFont="1" applyFill="1" applyBorder="1" applyAlignment="1" applyProtection="1">
      <alignment horizontal="center" vertical="center" wrapText="1"/>
      <protection/>
    </xf>
    <xf numFmtId="164" fontId="9" fillId="0" borderId="0" xfId="43" applyFont="1" applyFill="1" applyAlignment="1">
      <alignment horizontal="center" wrapText="1"/>
      <protection/>
    </xf>
    <xf numFmtId="164" fontId="9" fillId="0" borderId="0" xfId="43" applyNumberFormat="1" applyFont="1" applyFill="1" applyAlignment="1" applyProtection="1">
      <alignment horizontal="left" wrapText="1"/>
      <protection/>
    </xf>
    <xf numFmtId="164" fontId="10" fillId="0" borderId="0" xfId="43" applyFont="1" applyFill="1" applyAlignment="1">
      <alignment horizontal="center" wrapText="1"/>
      <protection/>
    </xf>
    <xf numFmtId="164" fontId="10" fillId="0" borderId="6" xfId="32" applyNumberFormat="1" applyFont="1" applyFill="1" applyBorder="1" applyProtection="1">
      <alignment horizontal="center" vertical="center" wrapText="1"/>
      <protection/>
    </xf>
    <xf numFmtId="164" fontId="10" fillId="0" borderId="6" xfId="26" applyNumberFormat="1" applyFont="1" applyFill="1" applyBorder="1" applyAlignment="1" applyProtection="1">
      <alignment horizontal="center" vertical="center" wrapText="1"/>
      <protection/>
    </xf>
    <xf numFmtId="164" fontId="10" fillId="0" borderId="6" xfId="26" applyNumberFormat="1" applyFont="1" applyFill="1" applyBorder="1" applyProtection="1">
      <alignment horizontal="center" vertical="center" wrapText="1"/>
      <protection/>
    </xf>
    <xf numFmtId="164" fontId="11" fillId="0" borderId="1" xfId="32" applyNumberFormat="1" applyFont="1" applyFill="1" applyBorder="1" applyAlignment="1" applyProtection="1">
      <alignment horizontal="center" vertical="center" wrapText="1"/>
      <protection/>
    </xf>
    <xf numFmtId="164" fontId="11" fillId="0" borderId="1" xfId="26" applyNumberFormat="1" applyFont="1" applyFill="1" applyBorder="1" applyAlignment="1" applyProtection="1">
      <alignment horizontal="center" vertical="center" wrapText="1"/>
      <protection/>
    </xf>
    <xf numFmtId="164" fontId="11" fillId="0" borderId="1" xfId="26" applyNumberFormat="1" applyFont="1" applyFill="1" applyBorder="1" applyProtection="1">
      <alignment horizontal="center" vertical="center" wrapText="1"/>
      <protection/>
    </xf>
    <xf numFmtId="164" fontId="7" fillId="0" borderId="0" xfId="26" applyNumberFormat="1" applyFont="1" applyFill="1" applyBorder="1" applyAlignment="1" applyProtection="1">
      <alignment horizontal="left" vertical="center" wrapText="1"/>
      <protection/>
    </xf>
    <xf numFmtId="168" fontId="7" fillId="0" borderId="0" xfId="26" applyNumberFormat="1" applyFont="1" applyFill="1" applyBorder="1" applyAlignment="1" applyProtection="1">
      <alignment horizontal="right" vertical="center" wrapText="1"/>
      <protection/>
    </xf>
    <xf numFmtId="166" fontId="7" fillId="0" borderId="0" xfId="29" applyNumberFormat="1" applyFont="1" applyFill="1" applyBorder="1" applyProtection="1">
      <alignment horizontal="center" vertical="top" shrinkToFit="1"/>
      <protection/>
    </xf>
    <xf numFmtId="166" fontId="7" fillId="0" borderId="0" xfId="31" applyNumberFormat="1" applyFont="1" applyFill="1" applyBorder="1" applyProtection="1">
      <alignment horizontal="center" vertical="top" shrinkToFit="1"/>
      <protection/>
    </xf>
    <xf numFmtId="166" fontId="7" fillId="0" borderId="0" xfId="33" applyNumberFormat="1" applyFont="1" applyFill="1" applyBorder="1" applyProtection="1">
      <alignment horizontal="center" vertical="top" shrinkToFit="1"/>
      <protection/>
    </xf>
    <xf numFmtId="164" fontId="7" fillId="0" borderId="0" xfId="46" applyNumberFormat="1" applyFont="1" applyFill="1" applyBorder="1" applyAlignment="1" applyProtection="1">
      <alignment horizontal="left" vertical="top" wrapText="1"/>
      <protection/>
    </xf>
    <xf numFmtId="168" fontId="7" fillId="0" borderId="0" xfId="49" applyFont="1" applyFill="1" applyBorder="1" applyProtection="1">
      <alignment horizontal="right" vertical="top" shrinkToFit="1"/>
      <protection/>
    </xf>
    <xf numFmtId="164" fontId="3" fillId="0" borderId="0" xfId="28" applyNumberFormat="1" applyFont="1" applyProtection="1">
      <alignment/>
      <protection/>
    </xf>
    <xf numFmtId="164" fontId="12" fillId="0" borderId="0" xfId="0" applyFont="1" applyAlignment="1" applyProtection="1">
      <alignment/>
      <protection locked="0"/>
    </xf>
    <xf numFmtId="166" fontId="10" fillId="0" borderId="0" xfId="29" applyNumberFormat="1" applyFont="1" applyFill="1" applyBorder="1" applyProtection="1">
      <alignment horizontal="center" vertical="top" shrinkToFit="1"/>
      <protection/>
    </xf>
    <xf numFmtId="166" fontId="10" fillId="0" borderId="0" xfId="31" applyNumberFormat="1" applyFont="1" applyFill="1" applyBorder="1" applyProtection="1">
      <alignment horizontal="center" vertical="top" shrinkToFit="1"/>
      <protection/>
    </xf>
    <xf numFmtId="166" fontId="10" fillId="0" borderId="0" xfId="33" applyNumberFormat="1" applyFont="1" applyFill="1" applyBorder="1" applyProtection="1">
      <alignment horizontal="center" vertical="top" shrinkToFit="1"/>
      <protection/>
    </xf>
    <xf numFmtId="164" fontId="10" fillId="0" borderId="0" xfId="46" applyNumberFormat="1" applyFont="1" applyFill="1" applyBorder="1" applyAlignment="1" applyProtection="1">
      <alignment horizontal="left" vertical="top" wrapText="1"/>
      <protection/>
    </xf>
    <xf numFmtId="168" fontId="10" fillId="0" borderId="0" xfId="49" applyFont="1" applyFill="1" applyBorder="1" applyProtection="1">
      <alignment horizontal="right" vertical="top" shrinkToFit="1"/>
      <protection/>
    </xf>
    <xf numFmtId="164" fontId="2" fillId="0" borderId="0" xfId="28" applyNumberFormat="1" applyFont="1" applyProtection="1">
      <alignment/>
      <protection/>
    </xf>
    <xf numFmtId="164" fontId="1" fillId="0" borderId="0" xfId="0" applyFont="1" applyAlignment="1" applyProtection="1">
      <alignment/>
      <protection locked="0"/>
    </xf>
    <xf numFmtId="167" fontId="10" fillId="0" borderId="0" xfId="33" applyNumberFormat="1" applyFont="1" applyBorder="1" applyProtection="1">
      <alignment horizontal="center" vertical="top" shrinkToFit="1"/>
      <protection/>
    </xf>
    <xf numFmtId="164" fontId="10" fillId="0" borderId="0" xfId="44" applyNumberFormat="1" applyFont="1" applyBorder="1" applyAlignment="1" applyProtection="1">
      <alignment horizontal="left" vertical="top" wrapText="1"/>
      <protection/>
    </xf>
    <xf numFmtId="164" fontId="6" fillId="0" borderId="0" xfId="0" applyFont="1" applyFill="1" applyBorder="1" applyAlignment="1" applyProtection="1">
      <alignment/>
      <protection locked="0"/>
    </xf>
    <xf numFmtId="164" fontId="7" fillId="0" borderId="0" xfId="36" applyNumberFormat="1" applyFont="1" applyFill="1" applyBorder="1" applyAlignment="1" applyProtection="1">
      <alignment horizontal="left"/>
      <protection/>
    </xf>
    <xf numFmtId="168" fontId="7" fillId="0" borderId="0" xfId="39" applyFont="1" applyFill="1" applyBorder="1" applyProtection="1">
      <alignment horizontal="right" vertical="top" shrinkToFit="1"/>
      <protection/>
    </xf>
    <xf numFmtId="164" fontId="10" fillId="0" borderId="0" xfId="28" applyNumberFormat="1" applyFont="1" applyFill="1" applyProtection="1">
      <alignment/>
      <protection/>
    </xf>
    <xf numFmtId="164" fontId="10" fillId="0" borderId="0" xfId="28" applyNumberFormat="1" applyFont="1" applyFill="1" applyAlignment="1" applyProtection="1">
      <alignment horizontal="left"/>
      <protection/>
    </xf>
    <xf numFmtId="164" fontId="10" fillId="0" borderId="0" xfId="43" applyNumberFormat="1" applyFont="1" applyFill="1" applyBorder="1" applyProtection="1">
      <alignment horizontal="left" wrapText="1"/>
      <protection/>
    </xf>
    <xf numFmtId="164" fontId="7" fillId="0" borderId="0" xfId="36" applyNumberFormat="1" applyFont="1" applyFill="1" applyBorder="1" applyAlignment="1" applyProtection="1">
      <alignment horizontal="left" wrapText="1"/>
      <protection/>
    </xf>
    <xf numFmtId="168" fontId="7" fillId="0" borderId="0" xfId="28" applyNumberFormat="1" applyFont="1" applyFill="1" applyProtection="1">
      <alignment/>
      <protection/>
    </xf>
    <xf numFmtId="164" fontId="10" fillId="0" borderId="0" xfId="28" applyNumberFormat="1" applyFont="1" applyFill="1" applyAlignment="1" applyProtection="1">
      <alignment horizontal="left" wrapText="1"/>
      <protection/>
    </xf>
    <xf numFmtId="168" fontId="10" fillId="0" borderId="0" xfId="28" applyNumberFormat="1" applyFont="1" applyFill="1" applyProtection="1">
      <alignment/>
      <protection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29 2" xfId="34"/>
    <cellStyle name="xl30" xfId="35"/>
    <cellStyle name="xl31" xfId="36"/>
    <cellStyle name="xl32" xfId="37"/>
    <cellStyle name="xl33" xfId="38"/>
    <cellStyle name="xl34" xfId="39"/>
    <cellStyle name="xl35" xfId="40"/>
    <cellStyle name="xl36" xfId="41"/>
    <cellStyle name="xl37" xfId="42"/>
    <cellStyle name="xl38" xfId="43"/>
    <cellStyle name="xl39" xfId="44"/>
    <cellStyle name="xl39 2" xfId="45"/>
    <cellStyle name="xl40" xfId="46"/>
    <cellStyle name="xl40 2" xfId="47"/>
    <cellStyle name="xl41" xfId="48"/>
    <cellStyle name="xl42" xfId="49"/>
    <cellStyle name="xl43" xfId="50"/>
    <cellStyle name="Обычный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3"/>
  <sheetViews>
    <sheetView tabSelected="1" zoomScale="80" zoomScaleNormal="80" workbookViewId="0" topLeftCell="A1">
      <selection activeCell="A3" sqref="A3"/>
    </sheetView>
  </sheetViews>
  <sheetFormatPr defaultColWidth="9.140625" defaultRowHeight="12.75" outlineLevelRow="4"/>
  <cols>
    <col min="1" max="1" width="4.8515625" style="1" customWidth="1"/>
    <col min="2" max="2" width="13.7109375" style="1" customWidth="1"/>
    <col min="3" max="3" width="5.57421875" style="1" customWidth="1"/>
    <col min="4" max="4" width="5.28125" style="1" customWidth="1"/>
    <col min="5" max="5" width="65.140625" style="2" customWidth="1"/>
    <col min="6" max="6" width="18.7109375" style="1" customWidth="1"/>
    <col min="7" max="16384" width="9.140625" style="3" customWidth="1"/>
  </cols>
  <sheetData>
    <row r="1" spans="1:7" ht="100.5" customHeight="1">
      <c r="A1" s="4"/>
      <c r="B1" s="4"/>
      <c r="C1" s="4"/>
      <c r="D1" s="4"/>
      <c r="E1" s="5" t="s">
        <v>0</v>
      </c>
      <c r="F1" s="5"/>
      <c r="G1" s="6"/>
    </row>
    <row r="2" spans="5:7" ht="15.75" customHeight="1">
      <c r="E2" s="7"/>
      <c r="F2" s="7"/>
      <c r="G2" s="6"/>
    </row>
    <row r="3" spans="1:7" ht="72.75" customHeight="1">
      <c r="A3" s="8" t="s">
        <v>1</v>
      </c>
      <c r="B3" s="8"/>
      <c r="C3" s="8"/>
      <c r="D3" s="8"/>
      <c r="E3" s="8"/>
      <c r="F3" s="8"/>
      <c r="G3" s="8"/>
    </row>
    <row r="4" spans="1:7" ht="24" customHeight="1">
      <c r="A4" s="9"/>
      <c r="B4" s="9"/>
      <c r="C4" s="9"/>
      <c r="D4" s="9"/>
      <c r="E4" s="10"/>
      <c r="F4" s="11" t="s">
        <v>2</v>
      </c>
      <c r="G4" s="6"/>
    </row>
    <row r="5" spans="1:7" ht="45.75" customHeight="1">
      <c r="A5" s="12" t="s">
        <v>3</v>
      </c>
      <c r="B5" s="12"/>
      <c r="C5" s="12"/>
      <c r="D5" s="12"/>
      <c r="E5" s="13" t="s">
        <v>4</v>
      </c>
      <c r="F5" s="14" t="s">
        <v>5</v>
      </c>
      <c r="G5" s="6"/>
    </row>
    <row r="6" spans="1:7" ht="12" customHeight="1">
      <c r="A6" s="15">
        <v>1</v>
      </c>
      <c r="B6" s="15"/>
      <c r="C6" s="15"/>
      <c r="D6" s="15"/>
      <c r="E6" s="16">
        <v>2</v>
      </c>
      <c r="F6" s="17">
        <v>3</v>
      </c>
      <c r="G6" s="6"/>
    </row>
    <row r="7" spans="1:7" ht="31.5" customHeight="1">
      <c r="A7" s="18" t="s">
        <v>6</v>
      </c>
      <c r="B7" s="18"/>
      <c r="C7" s="18"/>
      <c r="D7" s="18"/>
      <c r="E7" s="18"/>
      <c r="F7" s="19">
        <f>F8+F32</f>
        <v>3257784</v>
      </c>
      <c r="G7" s="6"/>
    </row>
    <row r="8" spans="1:7" s="26" customFormat="1" ht="19.5" customHeight="1">
      <c r="A8" s="20" t="s">
        <v>7</v>
      </c>
      <c r="B8" s="21" t="s">
        <v>8</v>
      </c>
      <c r="C8" s="21" t="s">
        <v>9</v>
      </c>
      <c r="D8" s="22" t="s">
        <v>7</v>
      </c>
      <c r="E8" s="23" t="s">
        <v>10</v>
      </c>
      <c r="F8" s="24">
        <f>F9+F23</f>
        <v>845146</v>
      </c>
      <c r="G8" s="25"/>
    </row>
    <row r="9" spans="1:7" ht="12.75">
      <c r="A9" s="27"/>
      <c r="B9" s="28"/>
      <c r="C9" s="28"/>
      <c r="D9" s="29"/>
      <c r="E9" s="23" t="s">
        <v>11</v>
      </c>
      <c r="F9" s="24">
        <f>F10+F12+F16+F18+F22</f>
        <v>780995</v>
      </c>
      <c r="G9" s="6"/>
    </row>
    <row r="10" spans="1:7" s="26" customFormat="1" ht="12.75" hidden="1" outlineLevel="1">
      <c r="A10" s="20" t="s">
        <v>7</v>
      </c>
      <c r="B10" s="21" t="s">
        <v>12</v>
      </c>
      <c r="C10" s="21" t="s">
        <v>9</v>
      </c>
      <c r="D10" s="22" t="s">
        <v>7</v>
      </c>
      <c r="E10" s="23" t="s">
        <v>13</v>
      </c>
      <c r="F10" s="24">
        <f>F11</f>
        <v>28323</v>
      </c>
      <c r="G10" s="25"/>
    </row>
    <row r="11" spans="1:7" s="33" customFormat="1" ht="12.75" hidden="1" outlineLevel="3">
      <c r="A11" s="27" t="s">
        <v>7</v>
      </c>
      <c r="B11" s="28">
        <v>1010200001</v>
      </c>
      <c r="C11" s="28" t="s">
        <v>9</v>
      </c>
      <c r="D11" s="29" t="s">
        <v>7</v>
      </c>
      <c r="E11" s="30" t="s">
        <v>14</v>
      </c>
      <c r="F11" s="31">
        <v>28323</v>
      </c>
      <c r="G11" s="32"/>
    </row>
    <row r="12" spans="1:7" s="26" customFormat="1" ht="48" customHeight="1" hidden="1" outlineLevel="1">
      <c r="A12" s="20" t="s">
        <v>7</v>
      </c>
      <c r="B12" s="21" t="s">
        <v>15</v>
      </c>
      <c r="C12" s="21" t="s">
        <v>9</v>
      </c>
      <c r="D12" s="22" t="s">
        <v>7</v>
      </c>
      <c r="E12" s="23" t="s">
        <v>16</v>
      </c>
      <c r="F12" s="24">
        <f>F13</f>
        <v>218172</v>
      </c>
      <c r="G12" s="25"/>
    </row>
    <row r="13" spans="1:7" s="33" customFormat="1" ht="33.75" customHeight="1" hidden="1" outlineLevel="3">
      <c r="A13" s="27" t="s">
        <v>7</v>
      </c>
      <c r="B13" s="28">
        <v>1030200001</v>
      </c>
      <c r="C13" s="28" t="s">
        <v>9</v>
      </c>
      <c r="D13" s="29" t="s">
        <v>7</v>
      </c>
      <c r="E13" s="30" t="s">
        <v>17</v>
      </c>
      <c r="F13" s="31">
        <v>218172</v>
      </c>
      <c r="G13" s="32"/>
    </row>
    <row r="14" spans="1:7" ht="12.75" hidden="1" outlineLevel="4">
      <c r="A14" s="27"/>
      <c r="B14" s="28"/>
      <c r="C14" s="28"/>
      <c r="D14" s="29"/>
      <c r="E14" s="30" t="s">
        <v>18</v>
      </c>
      <c r="F14" s="24"/>
      <c r="G14" s="6"/>
    </row>
    <row r="15" spans="1:7" s="33" customFormat="1" ht="12.75" hidden="1" outlineLevel="4">
      <c r="A15" s="27" t="s">
        <v>7</v>
      </c>
      <c r="B15" s="28" t="s">
        <v>19</v>
      </c>
      <c r="C15" s="28" t="s">
        <v>9</v>
      </c>
      <c r="D15" s="29" t="s">
        <v>20</v>
      </c>
      <c r="E15" s="30" t="s">
        <v>21</v>
      </c>
      <c r="F15" s="31">
        <v>218172</v>
      </c>
      <c r="G15" s="32"/>
    </row>
    <row r="16" spans="1:7" ht="16.5" customHeight="1" hidden="1" outlineLevel="1">
      <c r="A16" s="20" t="s">
        <v>7</v>
      </c>
      <c r="B16" s="21" t="s">
        <v>22</v>
      </c>
      <c r="C16" s="21" t="s">
        <v>9</v>
      </c>
      <c r="D16" s="22" t="s">
        <v>7</v>
      </c>
      <c r="E16" s="23" t="s">
        <v>23</v>
      </c>
      <c r="F16" s="24">
        <f>F17</f>
        <v>26000</v>
      </c>
      <c r="G16" s="6"/>
    </row>
    <row r="17" spans="1:7" s="33" customFormat="1" ht="12.75" hidden="1" outlineLevel="3">
      <c r="A17" s="27" t="s">
        <v>7</v>
      </c>
      <c r="B17" s="28">
        <v>1050300001</v>
      </c>
      <c r="C17" s="28" t="s">
        <v>9</v>
      </c>
      <c r="D17" s="29" t="s">
        <v>7</v>
      </c>
      <c r="E17" s="30" t="s">
        <v>24</v>
      </c>
      <c r="F17" s="31">
        <v>26000</v>
      </c>
      <c r="G17" s="32"/>
    </row>
    <row r="18" spans="1:7" s="26" customFormat="1" ht="12.75" hidden="1" outlineLevel="1">
      <c r="A18" s="20" t="s">
        <v>7</v>
      </c>
      <c r="B18" s="21" t="s">
        <v>25</v>
      </c>
      <c r="C18" s="21" t="s">
        <v>9</v>
      </c>
      <c r="D18" s="22" t="s">
        <v>7</v>
      </c>
      <c r="E18" s="23" t="s">
        <v>26</v>
      </c>
      <c r="F18" s="24">
        <f>F20+F21</f>
        <v>506000</v>
      </c>
      <c r="G18" s="24"/>
    </row>
    <row r="19" spans="1:7" s="26" customFormat="1" ht="12.75" hidden="1" outlineLevel="1">
      <c r="A19" s="20"/>
      <c r="B19" s="21"/>
      <c r="C19" s="21"/>
      <c r="D19" s="22"/>
      <c r="E19" s="30" t="s">
        <v>18</v>
      </c>
      <c r="F19" s="24"/>
      <c r="G19" s="25"/>
    </row>
    <row r="20" spans="1:7" s="33" customFormat="1" ht="12.75" hidden="1" outlineLevel="3">
      <c r="A20" s="27" t="s">
        <v>7</v>
      </c>
      <c r="B20" s="28">
        <v>1060100000</v>
      </c>
      <c r="C20" s="28" t="s">
        <v>9</v>
      </c>
      <c r="D20" s="29">
        <v>110</v>
      </c>
      <c r="E20" s="30" t="s">
        <v>27</v>
      </c>
      <c r="F20" s="31">
        <v>220000</v>
      </c>
      <c r="G20" s="32"/>
    </row>
    <row r="21" spans="1:7" s="33" customFormat="1" ht="12.75" hidden="1" outlineLevel="3">
      <c r="A21" s="27" t="s">
        <v>7</v>
      </c>
      <c r="B21" s="28">
        <v>1060600000</v>
      </c>
      <c r="C21" s="28" t="s">
        <v>9</v>
      </c>
      <c r="D21" s="29">
        <v>110</v>
      </c>
      <c r="E21" s="30" t="s">
        <v>28</v>
      </c>
      <c r="F21" s="31">
        <v>286000</v>
      </c>
      <c r="G21" s="32"/>
    </row>
    <row r="22" spans="1:7" s="26" customFormat="1" ht="12.75" hidden="1" outlineLevel="1">
      <c r="A22" s="20" t="s">
        <v>7</v>
      </c>
      <c r="B22" s="21" t="s">
        <v>29</v>
      </c>
      <c r="C22" s="21" t="s">
        <v>9</v>
      </c>
      <c r="D22" s="22" t="s">
        <v>7</v>
      </c>
      <c r="E22" s="23" t="s">
        <v>30</v>
      </c>
      <c r="F22" s="24">
        <v>2500</v>
      </c>
      <c r="G22" s="25"/>
    </row>
    <row r="23" spans="1:7" ht="12.75" hidden="1" outlineLevel="4">
      <c r="A23" s="27"/>
      <c r="B23" s="28"/>
      <c r="C23" s="28"/>
      <c r="D23" s="29"/>
      <c r="E23" s="23" t="s">
        <v>31</v>
      </c>
      <c r="F23" s="24">
        <f>F24+F30+F31</f>
        <v>64151</v>
      </c>
      <c r="G23" s="6"/>
    </row>
    <row r="24" spans="1:7" s="26" customFormat="1" ht="48.75" customHeight="1" hidden="1" outlineLevel="1">
      <c r="A24" s="20" t="s">
        <v>7</v>
      </c>
      <c r="B24" s="21" t="s">
        <v>32</v>
      </c>
      <c r="C24" s="21" t="s">
        <v>9</v>
      </c>
      <c r="D24" s="22" t="s">
        <v>7</v>
      </c>
      <c r="E24" s="23" t="s">
        <v>33</v>
      </c>
      <c r="F24" s="24">
        <f>F26+F29</f>
        <v>49000</v>
      </c>
      <c r="G24" s="25"/>
    </row>
    <row r="25" spans="1:7" s="26" customFormat="1" ht="12.75" hidden="1" outlineLevel="1">
      <c r="A25" s="20"/>
      <c r="B25" s="21"/>
      <c r="C25" s="21"/>
      <c r="D25" s="22"/>
      <c r="E25" s="30" t="s">
        <v>18</v>
      </c>
      <c r="F25" s="24"/>
      <c r="G25" s="25"/>
    </row>
    <row r="26" spans="1:7" s="33" customFormat="1" ht="99.75" customHeight="1" hidden="1" outlineLevel="3">
      <c r="A26" s="27" t="s">
        <v>7</v>
      </c>
      <c r="B26" s="28" t="s">
        <v>34</v>
      </c>
      <c r="C26" s="28" t="s">
        <v>9</v>
      </c>
      <c r="D26" s="29" t="s">
        <v>7</v>
      </c>
      <c r="E26" s="30" t="s">
        <v>35</v>
      </c>
      <c r="F26" s="31">
        <f>F27+F28</f>
        <v>49000</v>
      </c>
      <c r="G26" s="32"/>
    </row>
    <row r="27" spans="1:7" s="33" customFormat="1" ht="78.75" customHeight="1" hidden="1" outlineLevel="4">
      <c r="A27" s="27" t="s">
        <v>7</v>
      </c>
      <c r="B27" s="28">
        <v>1110502510</v>
      </c>
      <c r="C27" s="28" t="s">
        <v>9</v>
      </c>
      <c r="D27" s="29" t="s">
        <v>36</v>
      </c>
      <c r="E27" s="30" t="s">
        <v>37</v>
      </c>
      <c r="F27" s="31">
        <v>39000</v>
      </c>
      <c r="G27" s="32"/>
    </row>
    <row r="28" spans="1:7" s="33" customFormat="1" ht="81.75" customHeight="1" hidden="1" outlineLevel="4">
      <c r="A28" s="27" t="s">
        <v>7</v>
      </c>
      <c r="B28" s="28">
        <v>1110503510</v>
      </c>
      <c r="C28" s="28" t="s">
        <v>9</v>
      </c>
      <c r="D28" s="29" t="s">
        <v>36</v>
      </c>
      <c r="E28" s="30" t="s">
        <v>38</v>
      </c>
      <c r="F28" s="31">
        <v>10000</v>
      </c>
      <c r="G28" s="32"/>
    </row>
    <row r="29" spans="1:7" s="33" customFormat="1" ht="77.25" customHeight="1" hidden="1" outlineLevel="4">
      <c r="A29" s="34" t="s">
        <v>7</v>
      </c>
      <c r="B29" s="34" t="s">
        <v>39</v>
      </c>
      <c r="C29" s="34" t="s">
        <v>9</v>
      </c>
      <c r="D29" s="34" t="s">
        <v>36</v>
      </c>
      <c r="E29" s="35" t="s">
        <v>40</v>
      </c>
      <c r="F29" s="31"/>
      <c r="G29" s="32"/>
    </row>
    <row r="30" spans="1:7" s="33" customFormat="1" ht="39" customHeight="1" hidden="1" outlineLevel="4">
      <c r="A30" s="20" t="s">
        <v>7</v>
      </c>
      <c r="B30" s="21" t="s">
        <v>41</v>
      </c>
      <c r="C30" s="21" t="s">
        <v>9</v>
      </c>
      <c r="D30" s="22" t="s">
        <v>7</v>
      </c>
      <c r="E30" s="23" t="s">
        <v>42</v>
      </c>
      <c r="F30" s="24">
        <v>15151</v>
      </c>
      <c r="G30" s="25"/>
    </row>
    <row r="31" spans="1:7" s="26" customFormat="1" ht="31.5" customHeight="1" hidden="1" outlineLevel="1">
      <c r="A31" s="20" t="s">
        <v>7</v>
      </c>
      <c r="B31" s="21" t="s">
        <v>43</v>
      </c>
      <c r="C31" s="21" t="s">
        <v>9</v>
      </c>
      <c r="D31" s="22" t="s">
        <v>7</v>
      </c>
      <c r="E31" s="23" t="s">
        <v>44</v>
      </c>
      <c r="F31" s="24"/>
      <c r="G31" s="25"/>
    </row>
    <row r="32" spans="1:7" s="26" customFormat="1" ht="21.75" customHeight="1">
      <c r="A32" s="20" t="s">
        <v>7</v>
      </c>
      <c r="B32" s="21" t="s">
        <v>45</v>
      </c>
      <c r="C32" s="21" t="s">
        <v>9</v>
      </c>
      <c r="D32" s="22" t="s">
        <v>7</v>
      </c>
      <c r="E32" s="23" t="s">
        <v>46</v>
      </c>
      <c r="F32" s="24">
        <f>F33</f>
        <v>2412638</v>
      </c>
      <c r="G32" s="25"/>
    </row>
    <row r="33" spans="1:7" s="26" customFormat="1" ht="31.5" customHeight="1" outlineLevel="1">
      <c r="A33" s="20" t="s">
        <v>7</v>
      </c>
      <c r="B33" s="21" t="s">
        <v>47</v>
      </c>
      <c r="C33" s="21" t="s">
        <v>9</v>
      </c>
      <c r="D33" s="22" t="s">
        <v>7</v>
      </c>
      <c r="E33" s="23" t="s">
        <v>48</v>
      </c>
      <c r="F33" s="24">
        <f>F34+F38+F42+F46+F52</f>
        <v>2412638</v>
      </c>
      <c r="G33" s="25"/>
    </row>
    <row r="34" spans="1:7" s="26" customFormat="1" ht="33.75" customHeight="1" outlineLevel="2">
      <c r="A34" s="20" t="s">
        <v>7</v>
      </c>
      <c r="B34" s="21" t="s">
        <v>49</v>
      </c>
      <c r="C34" s="21" t="s">
        <v>9</v>
      </c>
      <c r="D34" s="22" t="s">
        <v>7</v>
      </c>
      <c r="E34" s="23" t="s">
        <v>50</v>
      </c>
      <c r="F34" s="24">
        <f>F36+F37</f>
        <v>1922599</v>
      </c>
      <c r="G34" s="25"/>
    </row>
    <row r="35" spans="1:7" s="26" customFormat="1" ht="12.75" outlineLevel="2">
      <c r="A35" s="20"/>
      <c r="B35" s="21"/>
      <c r="C35" s="21"/>
      <c r="D35" s="22"/>
      <c r="E35" s="30" t="s">
        <v>18</v>
      </c>
      <c r="F35" s="24"/>
      <c r="G35" s="25"/>
    </row>
    <row r="36" spans="1:7" s="33" customFormat="1" ht="33.75" customHeight="1" outlineLevel="4">
      <c r="A36" s="27" t="s">
        <v>7</v>
      </c>
      <c r="B36" s="28">
        <v>2021500110</v>
      </c>
      <c r="C36" s="28" t="s">
        <v>9</v>
      </c>
      <c r="D36" s="29">
        <v>150</v>
      </c>
      <c r="E36" s="30" t="s">
        <v>51</v>
      </c>
      <c r="F36" s="31">
        <v>1583082</v>
      </c>
      <c r="G36" s="32"/>
    </row>
    <row r="37" spans="1:7" s="33" customFormat="1" ht="45" customHeight="1" outlineLevel="4">
      <c r="A37" s="27" t="s">
        <v>7</v>
      </c>
      <c r="B37" s="28">
        <v>2021500210</v>
      </c>
      <c r="C37" s="28" t="s">
        <v>9</v>
      </c>
      <c r="D37" s="29">
        <v>150</v>
      </c>
      <c r="E37" s="30" t="s">
        <v>52</v>
      </c>
      <c r="F37" s="31">
        <v>339517</v>
      </c>
      <c r="G37" s="32"/>
    </row>
    <row r="38" spans="1:7" ht="33" customHeight="1" outlineLevel="2">
      <c r="A38" s="27" t="s">
        <v>7</v>
      </c>
      <c r="B38" s="28" t="s">
        <v>53</v>
      </c>
      <c r="C38" s="28" t="s">
        <v>9</v>
      </c>
      <c r="D38" s="29" t="s">
        <v>7</v>
      </c>
      <c r="E38" s="23" t="s">
        <v>54</v>
      </c>
      <c r="F38" s="24">
        <f>F40+F41</f>
        <v>328471</v>
      </c>
      <c r="G38" s="6"/>
    </row>
    <row r="39" spans="1:7" ht="12.75" outlineLevel="2">
      <c r="A39" s="27"/>
      <c r="B39" s="28"/>
      <c r="C39" s="28"/>
      <c r="D39" s="29"/>
      <c r="E39" s="30" t="s">
        <v>18</v>
      </c>
      <c r="F39" s="24"/>
      <c r="G39" s="6"/>
    </row>
    <row r="40" spans="1:7" ht="12.75" outlineLevel="2">
      <c r="A40" s="27" t="s">
        <v>7</v>
      </c>
      <c r="B40" s="28">
        <v>2022021610</v>
      </c>
      <c r="C40" s="28" t="s">
        <v>9</v>
      </c>
      <c r="D40" s="29">
        <v>150</v>
      </c>
      <c r="E40" s="35" t="s">
        <v>55</v>
      </c>
      <c r="F40" s="31">
        <v>177196</v>
      </c>
      <c r="G40" s="6"/>
    </row>
    <row r="41" spans="1:7" s="33" customFormat="1" ht="24.75" customHeight="1" outlineLevel="4">
      <c r="A41" s="27" t="s">
        <v>7</v>
      </c>
      <c r="B41" s="28">
        <v>2022999910</v>
      </c>
      <c r="C41" s="28" t="s">
        <v>9</v>
      </c>
      <c r="D41" s="29">
        <v>150</v>
      </c>
      <c r="E41" s="30" t="s">
        <v>56</v>
      </c>
      <c r="F41" s="31">
        <v>151275</v>
      </c>
      <c r="G41" s="32"/>
    </row>
    <row r="42" spans="1:7" s="26" customFormat="1" ht="29.25" customHeight="1" outlineLevel="2">
      <c r="A42" s="20" t="s">
        <v>7</v>
      </c>
      <c r="B42" s="21" t="s">
        <v>57</v>
      </c>
      <c r="C42" s="21" t="s">
        <v>9</v>
      </c>
      <c r="D42" s="22" t="s">
        <v>7</v>
      </c>
      <c r="E42" s="23" t="s">
        <v>58</v>
      </c>
      <c r="F42" s="24">
        <f>F44+F45</f>
        <v>93930</v>
      </c>
      <c r="G42" s="25"/>
    </row>
    <row r="43" spans="1:7" ht="12.75" outlineLevel="2">
      <c r="A43" s="27"/>
      <c r="B43" s="28"/>
      <c r="C43" s="28"/>
      <c r="D43" s="29"/>
      <c r="E43" s="30" t="s">
        <v>18</v>
      </c>
      <c r="F43" s="24"/>
      <c r="G43" s="6"/>
    </row>
    <row r="44" spans="1:7" s="33" customFormat="1" ht="33" customHeight="1" hidden="1" outlineLevel="4">
      <c r="A44" s="27" t="s">
        <v>7</v>
      </c>
      <c r="B44" s="28">
        <v>2023002410</v>
      </c>
      <c r="C44" s="28" t="s">
        <v>9</v>
      </c>
      <c r="D44" s="29">
        <v>150</v>
      </c>
      <c r="E44" s="30" t="s">
        <v>59</v>
      </c>
      <c r="F44" s="31">
        <v>0</v>
      </c>
      <c r="G44" s="32"/>
    </row>
    <row r="45" spans="1:7" s="33" customFormat="1" ht="50.25" customHeight="1" outlineLevel="4">
      <c r="A45" s="27" t="s">
        <v>7</v>
      </c>
      <c r="B45" s="28">
        <v>2023511810</v>
      </c>
      <c r="C45" s="28" t="s">
        <v>9</v>
      </c>
      <c r="D45" s="29">
        <v>150</v>
      </c>
      <c r="E45" s="30" t="s">
        <v>60</v>
      </c>
      <c r="F45" s="31">
        <v>93930</v>
      </c>
      <c r="G45" s="32"/>
    </row>
    <row r="46" spans="1:7" s="26" customFormat="1" ht="19.5" customHeight="1" outlineLevel="2">
      <c r="A46" s="20" t="s">
        <v>7</v>
      </c>
      <c r="B46" s="21">
        <v>2024000000</v>
      </c>
      <c r="C46" s="21" t="s">
        <v>9</v>
      </c>
      <c r="D46" s="22" t="s">
        <v>7</v>
      </c>
      <c r="E46" s="23" t="s">
        <v>61</v>
      </c>
      <c r="F46" s="24">
        <f>F48</f>
        <v>32076</v>
      </c>
      <c r="G46" s="25"/>
    </row>
    <row r="47" spans="1:7" s="26" customFormat="1" ht="12.75" outlineLevel="2">
      <c r="A47" s="20"/>
      <c r="B47" s="21"/>
      <c r="C47" s="21"/>
      <c r="D47" s="22"/>
      <c r="E47" s="30" t="s">
        <v>18</v>
      </c>
      <c r="F47" s="24"/>
      <c r="G47" s="25"/>
    </row>
    <row r="48" spans="1:7" ht="88.5" customHeight="1" outlineLevel="4">
      <c r="A48" s="27" t="s">
        <v>7</v>
      </c>
      <c r="B48" s="28">
        <v>20240001410</v>
      </c>
      <c r="C48" s="28" t="s">
        <v>9</v>
      </c>
      <c r="D48" s="29">
        <v>150</v>
      </c>
      <c r="E48" s="30" t="s">
        <v>62</v>
      </c>
      <c r="F48" s="31">
        <v>32076</v>
      </c>
      <c r="G48" s="6"/>
    </row>
    <row r="49" spans="1:7" ht="12.75" customHeight="1" hidden="1">
      <c r="A49" s="36"/>
      <c r="B49" s="36"/>
      <c r="C49" s="36"/>
      <c r="D49" s="36"/>
      <c r="E49" s="37"/>
      <c r="F49" s="38"/>
      <c r="G49" s="6"/>
    </row>
    <row r="50" spans="1:7" ht="12.75" customHeight="1" hidden="1">
      <c r="A50" s="39"/>
      <c r="B50" s="39"/>
      <c r="C50" s="39"/>
      <c r="D50" s="39"/>
      <c r="E50" s="40"/>
      <c r="F50" s="39"/>
      <c r="G50" s="6"/>
    </row>
    <row r="51" spans="5:7" ht="26.25" customHeight="1" hidden="1">
      <c r="E51" s="41"/>
      <c r="F51" s="41"/>
      <c r="G51" s="6"/>
    </row>
    <row r="52" spans="1:6" ht="12.75">
      <c r="A52" s="20" t="s">
        <v>7</v>
      </c>
      <c r="B52" s="21">
        <v>2029000000</v>
      </c>
      <c r="C52" s="21" t="s">
        <v>9</v>
      </c>
      <c r="D52" s="22" t="s">
        <v>7</v>
      </c>
      <c r="E52" s="42" t="s">
        <v>63</v>
      </c>
      <c r="F52" s="43">
        <f>F53</f>
        <v>35562</v>
      </c>
    </row>
    <row r="53" spans="1:6" ht="12.75">
      <c r="A53" s="27" t="s">
        <v>7</v>
      </c>
      <c r="B53" s="28">
        <v>2029005410</v>
      </c>
      <c r="C53" s="28" t="s">
        <v>9</v>
      </c>
      <c r="D53" s="29">
        <v>150</v>
      </c>
      <c r="E53" s="44" t="s">
        <v>64</v>
      </c>
      <c r="F53" s="45">
        <v>35562</v>
      </c>
    </row>
  </sheetData>
  <sheetProtection selectLockedCells="1" selectUnlockedCells="1"/>
  <mergeCells count="7">
    <mergeCell ref="E1:F1"/>
    <mergeCell ref="E2:F2"/>
    <mergeCell ref="A3:G3"/>
    <mergeCell ref="A5:D5"/>
    <mergeCell ref="A6:D6"/>
    <mergeCell ref="A7:D7"/>
    <mergeCell ref="E51:F5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кзыл-чишма </cp:lastModifiedBy>
  <dcterms:modified xsi:type="dcterms:W3CDTF">2022-02-16T11:14:10Z</dcterms:modified>
  <cp:category/>
  <cp:version/>
  <cp:contentType/>
  <cp:contentStatus/>
</cp:coreProperties>
</file>