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<sst xmlns="http://schemas.openxmlformats.org/spreadsheetml/2006/main" count="206" uniqueCount="87">
  <si>
    <t>РЗ</t>
  </si>
  <si>
    <t>ПР</t>
  </si>
  <si>
    <t>ЦСР</t>
  </si>
  <si>
    <t>ВР</t>
  </si>
  <si>
    <t>(рублей)</t>
  </si>
  <si>
    <t>Мин</t>
  </si>
  <si>
    <t xml:space="preserve">Наименование </t>
  </si>
  <si>
    <t>Сумма</t>
  </si>
  <si>
    <t xml:space="preserve">                  Приложение 4</t>
  </si>
  <si>
    <t>АДМИНИСТРАЦИЯ БОЛЬШЕЯЛЬЧИКСКОГО СЕЛЬСКОГО ПОСЕЛЕНИЯ</t>
  </si>
  <si>
    <t xml:space="preserve">Р А С П Р Е Д Е Л Е Н И Е </t>
  </si>
  <si>
    <t>ОБЩЕГОСУДАРСТВЕННЫЕ ВОПРОСЫ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</si>
  <si>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</si>
  <si>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Центральный аппарат</t>
  </si>
  <si>
    <t xml:space="preserve">    Выполнение функций органами местного самоуправления</t>
  </si>
  <si>
    <t xml:space="preserve">    Резервные фонды</t>
  </si>
  <si>
    <t xml:space="preserve">    Резервные фонды местных администраций</t>
  </si>
  <si>
    <t xml:space="preserve">    Прочие расходы</t>
  </si>
  <si>
    <t>НАЦИОНАЛЬНАЯ ОБОРОНА</t>
  </si>
  <si>
    <t xml:space="preserve">    Мобилизационная и вневойсковая подготовка</t>
  </si>
  <si>
    <t xml:space="preserve">    Руководство и управление в сфере установленных функций</t>
  </si>
  <si>
    <t xml:space="preserve">   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</si>
  <si>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</si>
  <si>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    Обеспечение пожарной безопасности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</si>
  <si>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</si>
  <si>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 xml:space="preserve">    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</si>
  <si>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</si>
  <si>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 xml:space="preserve">    Благоустройство</t>
  </si>
  <si>
    <t xml:space="preserve">    Уличное освещение</t>
  </si>
  <si>
    <t xml:space="preserve">    Прочие мероприятия по благоустройству городских округов и поселений</t>
  </si>
  <si>
    <t>КУЛЬТУРА И КИНЕМАТОГРАФИЯ</t>
  </si>
  <si>
    <t xml:space="preserve">    Культура </t>
  </si>
  <si>
    <t xml:space="preserve">    Дворцы и дома культуры, другие учреждения культуры и средств массовой информации</t>
  </si>
  <si>
    <t xml:space="preserve">    Обеспечение деятельности подведомственных учреждений</t>
  </si>
  <si>
    <t xml:space="preserve">    Библиотеки</t>
  </si>
  <si>
    <t>СОЦИАЛЬНАЯ ПОЛИТИКА</t>
  </si>
  <si>
    <t xml:space="preserve">    Социальное обеспечение населения</t>
  </si>
  <si>
    <t xml:space="preserve">    Региональные целевые программы</t>
  </si>
  <si>
    <t>ФИЗИЧЕСКАЯ КУЛЬТУРА И СПОРТ</t>
  </si>
  <si>
    <t xml:space="preserve">    Физическая культура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</si>
  <si>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</si>
  <si>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</si>
  <si>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Всего расходов:   </t>
  </si>
  <si>
    <t>01</t>
  </si>
  <si>
    <t>04</t>
  </si>
  <si>
    <t>0020000</t>
  </si>
  <si>
    <t>0020400</t>
  </si>
  <si>
    <t>500</t>
  </si>
  <si>
    <t>11</t>
  </si>
  <si>
    <t>0700000</t>
  </si>
  <si>
    <t>0700500</t>
  </si>
  <si>
    <t>013</t>
  </si>
  <si>
    <t>02</t>
  </si>
  <si>
    <t>03</t>
  </si>
  <si>
    <t>0010000</t>
  </si>
  <si>
    <t>0013600</t>
  </si>
  <si>
    <t>10</t>
  </si>
  <si>
    <t>2470000</t>
  </si>
  <si>
    <t>2479900</t>
  </si>
  <si>
    <t>05</t>
  </si>
  <si>
    <t>6000000</t>
  </si>
  <si>
    <t>6000100</t>
  </si>
  <si>
    <t>6000500</t>
  </si>
  <si>
    <t>08</t>
  </si>
  <si>
    <t>4400000</t>
  </si>
  <si>
    <t>4409900</t>
  </si>
  <si>
    <t>4420000</t>
  </si>
  <si>
    <t>4429900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</si>
  <si>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</si>
  <si>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Осуществление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</si>
  <si>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НАЦИОНАЛЬНАЯ ЭКОНОМИКА</t>
  </si>
  <si>
    <t xml:space="preserve">    Дорожное хозяйство (дорожные фонды)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</si>
  <si>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</si>
  <si>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Субсидии местным бюджетам на софинансирование расходов бюджетов муниципальных образований по осуществлению дрожной деятельности, кроме деятельности по строительству, в отношении автомобильных дорог местного значения в границах населенных пунктов поселений </t>
  </si>
  <si>
    <t xml:space="preserve">    Субсидии бюджетным учреждениям на финансовое обеспечение государственного задания на оказание государственных услуг (выполнение работ) 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</si>
  <si>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</si>
  <si>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 xml:space="preserve">    Субсидии местным бюджетам на обеспечение жильем молодых семей в рамках федеральной целевой программы "Жилище" на 2011-2015 годы</t>
  </si>
  <si>
    <t xml:space="preserve">    Социальные выплаты</t>
  </si>
  <si>
    <t>09</t>
  </si>
  <si>
    <t>5220000</t>
  </si>
  <si>
    <t>5220600</t>
  </si>
  <si>
    <t>5220626</t>
  </si>
  <si>
    <t>611</t>
  </si>
  <si>
    <t>005</t>
  </si>
  <si>
    <t xml:space="preserve">к Решению Собрания депутатов Большеяльчикского сельского поселения Яльчикского района "О бюджете Большеяльчикского сельского поселения Яльчикского района на 2012 год" </t>
  </si>
  <si>
    <t>бюджетных ассигнований по разделам, подразделам, целевым статьям и видам расходов в ведомственной структуре расходов бюджета Большеяльчикского сельского поселения Яльчикского района на 2012 год</t>
  </si>
  <si>
    <t>0020410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</si>
</sst>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justify" wrapText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49" fontId="4" fillId="0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2">
      <selection activeCell="G47" sqref="G47"/>
    </sheetView>
  </sheetViews>
  <sheetFormatPr defaultColWidth="9.00390625" defaultRowHeight="12.75"/>
  <cols>
    <col min="1" max="1" width="61.625" style="0" customWidth="1"/>
    <col min="2" max="2" width="5.875" style="14" customWidth="1"/>
    <col min="3" max="3" width="4.875" style="8" customWidth="1"/>
    <col min="4" max="4" width="4.25390625" style="0" customWidth="1"/>
    <col min="5" max="5" width="9.25390625" style="0" customWidth="1"/>
    <col min="6" max="6" width="4.875" style="0" customWidth="1"/>
    <col min="7" max="7" width="13.75390625" style="0" customWidth="1"/>
  </cols>
  <sheetData>
    <row r="1" spans="1:7" ht="15" hidden="1">
      <c r="A1" s="1"/>
      <c r="B1" s="13"/>
      <c r="C1" s="7"/>
      <c r="D1" s="2"/>
      <c r="E1" s="2"/>
      <c r="G1" s="3"/>
    </row>
    <row r="2" spans="1:7" ht="15" customHeight="1">
      <c r="A2" s="10"/>
      <c r="B2" s="17"/>
      <c r="C2" s="70" t="s">
        <v>8</v>
      </c>
      <c r="D2" s="70"/>
      <c r="E2" s="70"/>
      <c r="F2" s="70"/>
      <c r="G2" s="70"/>
    </row>
    <row r="3" spans="1:7" ht="66.75" customHeight="1">
      <c r="A3" s="10"/>
      <c r="B3" s="17"/>
      <c r="C3" s="69" t="s">
        <v>84</v>
      </c>
      <c r="D3" s="69"/>
      <c r="E3" s="69"/>
      <c r="F3" s="69"/>
      <c r="G3" s="69"/>
    </row>
    <row r="4" spans="1:7" ht="16.5" customHeight="1">
      <c r="A4" s="1"/>
      <c r="B4" s="13"/>
      <c r="C4" s="7"/>
      <c r="D4" s="2"/>
      <c r="E4" s="2"/>
      <c r="F4" s="2"/>
      <c r="G4" s="3"/>
    </row>
    <row r="5" spans="1:7" ht="17.25" customHeight="1">
      <c r="A5" s="71" t="s">
        <v>10</v>
      </c>
      <c r="B5" s="71"/>
      <c r="C5" s="71"/>
      <c r="D5" s="71"/>
      <c r="E5" s="71"/>
      <c r="F5" s="71"/>
      <c r="G5" s="71"/>
    </row>
    <row r="6" spans="1:8" ht="46.5" customHeight="1">
      <c r="A6" s="72" t="s">
        <v>85</v>
      </c>
      <c r="B6" s="72"/>
      <c r="C6" s="72"/>
      <c r="D6" s="72"/>
      <c r="E6" s="72"/>
      <c r="F6" s="72"/>
      <c r="G6" s="72"/>
      <c r="H6" s="6"/>
    </row>
    <row r="7" spans="1:7" ht="15.75" customHeight="1">
      <c r="A7" s="1"/>
      <c r="B7" s="13"/>
      <c r="C7" s="7"/>
      <c r="D7" s="2"/>
      <c r="E7" s="2"/>
      <c r="F7" s="2"/>
      <c r="G7" s="15" t="s">
        <v>4</v>
      </c>
    </row>
    <row r="8" spans="1:8" ht="15.75" customHeight="1">
      <c r="A8" s="73" t="s">
        <v>6</v>
      </c>
      <c r="B8" s="80" t="s">
        <v>5</v>
      </c>
      <c r="C8" s="75" t="s">
        <v>0</v>
      </c>
      <c r="D8" s="79" t="s">
        <v>1</v>
      </c>
      <c r="E8" s="79" t="s">
        <v>2</v>
      </c>
      <c r="F8" s="79" t="s">
        <v>3</v>
      </c>
      <c r="G8" s="77" t="s">
        <v>7</v>
      </c>
      <c r="H8" s="4"/>
    </row>
    <row r="9" spans="1:8" ht="15.75" customHeight="1">
      <c r="A9" s="74"/>
      <c r="B9" s="81"/>
      <c r="C9" s="76"/>
      <c r="D9" s="74"/>
      <c r="E9" s="74"/>
      <c r="F9" s="74"/>
      <c r="G9" s="78"/>
      <c r="H9" s="5"/>
    </row>
    <row r="10" spans="1:7" ht="12.75">
      <c r="A10" s="74"/>
      <c r="B10" s="82"/>
      <c r="C10" s="76"/>
      <c r="D10" s="74"/>
      <c r="E10" s="74"/>
      <c r="F10" s="74"/>
      <c r="G10" s="78"/>
    </row>
    <row r="11" spans="1:7" ht="12.75">
      <c r="A11" s="11">
        <v>1</v>
      </c>
      <c r="B11" s="12">
        <v>2</v>
      </c>
      <c r="C11" s="11">
        <v>3</v>
      </c>
      <c r="D11" s="11">
        <v>4</v>
      </c>
      <c r="E11" s="11">
        <v>5</v>
      </c>
      <c r="F11" s="11">
        <v>6</v>
      </c>
      <c r="G11" s="9">
        <v>7</v>
      </c>
    </row>
    <row r="12" spans="1:7" ht="27.75" customHeight="1">
      <c r="A12" s="16" t="s">
        <v>9</v>
      </c>
      <c r="B12" s="12">
        <v>993</v>
      </c>
      <c r="C12" s="11"/>
      <c r="D12" s="11"/>
      <c r="E12" s="11"/>
      <c r="F12" s="11"/>
      <c r="G12" s="61">
        <f>G74</f>
        <v>3656180</v>
      </c>
    </row>
    <row r="13" spans="1:7" ht="12.75">
      <c r="A13" s="62" t="s">
        <v>11</v>
      </c>
      <c r="B13" s="47">
        <v>993</v>
      </c>
      <c r="C13" s="27" t="s">
        <v>43</v>
      </c>
      <c r="D13" s="27"/>
      <c r="E13" s="27"/>
      <c r="F13" s="28"/>
      <c r="G13" s="29">
        <f>G14+G20</f>
        <v>775194</v>
      </c>
    </row>
    <row r="14" spans="1:7" ht="36">
      <c r="A14" s="18" t="s">
        <v>68</v>
      </c>
      <c r="B14" s="47">
        <v>993</v>
      </c>
      <c r="C14" s="27" t="s">
        <v>43</v>
      </c>
      <c r="D14" s="27" t="s">
        <v>44</v>
      </c>
      <c r="E14" s="27"/>
      <c r="F14" s="28"/>
      <c r="G14" s="29">
        <f>G15</f>
        <v>773194</v>
      </c>
    </row>
    <row r="15" spans="1:7" ht="36">
      <c r="A15" s="19" t="s">
        <v>12</v>
      </c>
      <c r="B15" s="60">
        <v>993</v>
      </c>
      <c r="C15" s="30" t="s">
        <v>43</v>
      </c>
      <c r="D15" s="30" t="s">
        <v>44</v>
      </c>
      <c r="E15" s="30" t="s">
        <v>45</v>
      </c>
      <c r="F15" s="31"/>
      <c r="G15" s="32">
        <f>G16+G18</f>
        <v>773194</v>
      </c>
    </row>
    <row r="16" spans="1:7" ht="12.75">
      <c r="A16" s="20" t="s">
        <v>13</v>
      </c>
      <c r="B16" s="60">
        <v>993</v>
      </c>
      <c r="C16" s="30" t="s">
        <v>43</v>
      </c>
      <c r="D16" s="30" t="s">
        <v>44</v>
      </c>
      <c r="E16" s="30" t="s">
        <v>46</v>
      </c>
      <c r="F16" s="31"/>
      <c r="G16" s="32">
        <f>SUM(G17)</f>
        <v>773000</v>
      </c>
    </row>
    <row r="17" spans="1:7" ht="12.75">
      <c r="A17" s="20" t="s">
        <v>14</v>
      </c>
      <c r="B17" s="60">
        <v>993</v>
      </c>
      <c r="C17" s="30" t="s">
        <v>43</v>
      </c>
      <c r="D17" s="30" t="s">
        <v>44</v>
      </c>
      <c r="E17" s="30" t="s">
        <v>46</v>
      </c>
      <c r="F17" s="31" t="s">
        <v>47</v>
      </c>
      <c r="G17" s="32">
        <v>773000</v>
      </c>
    </row>
    <row r="18" spans="1:7" ht="84">
      <c r="A18" s="63" t="s">
        <v>69</v>
      </c>
      <c r="B18" s="60">
        <v>993</v>
      </c>
      <c r="C18" s="33" t="s">
        <v>43</v>
      </c>
      <c r="D18" s="33" t="s">
        <v>44</v>
      </c>
      <c r="E18" s="33" t="s">
        <v>86</v>
      </c>
      <c r="F18" s="34"/>
      <c r="G18" s="35">
        <f>G19</f>
        <v>194</v>
      </c>
    </row>
    <row r="19" spans="1:7" ht="12.75">
      <c r="A19" s="20" t="s">
        <v>14</v>
      </c>
      <c r="B19" s="60">
        <v>993</v>
      </c>
      <c r="C19" s="33" t="s">
        <v>43</v>
      </c>
      <c r="D19" s="33" t="s">
        <v>44</v>
      </c>
      <c r="E19" s="33" t="s">
        <v>86</v>
      </c>
      <c r="F19" s="34" t="s">
        <v>47</v>
      </c>
      <c r="G19" s="35">
        <v>194</v>
      </c>
    </row>
    <row r="20" spans="1:7" ht="12.75">
      <c r="A20" s="18" t="s">
        <v>15</v>
      </c>
      <c r="B20" s="47">
        <v>993</v>
      </c>
      <c r="C20" s="27" t="s">
        <v>43</v>
      </c>
      <c r="D20" s="27" t="s">
        <v>48</v>
      </c>
      <c r="E20" s="27"/>
      <c r="F20" s="28"/>
      <c r="G20" s="29">
        <f>G21</f>
        <v>2000</v>
      </c>
    </row>
    <row r="21" spans="1:7" ht="12.75">
      <c r="A21" s="20" t="s">
        <v>15</v>
      </c>
      <c r="B21" s="60">
        <v>993</v>
      </c>
      <c r="C21" s="30" t="s">
        <v>43</v>
      </c>
      <c r="D21" s="30" t="s">
        <v>48</v>
      </c>
      <c r="E21" s="30" t="s">
        <v>49</v>
      </c>
      <c r="F21" s="31"/>
      <c r="G21" s="32">
        <f>G22</f>
        <v>2000</v>
      </c>
    </row>
    <row r="22" spans="1:7" ht="12.75">
      <c r="A22" s="20" t="s">
        <v>16</v>
      </c>
      <c r="B22" s="60">
        <v>993</v>
      </c>
      <c r="C22" s="30" t="s">
        <v>43</v>
      </c>
      <c r="D22" s="30" t="s">
        <v>48</v>
      </c>
      <c r="E22" s="30" t="s">
        <v>50</v>
      </c>
      <c r="F22" s="31"/>
      <c r="G22" s="32">
        <f>G23</f>
        <v>2000</v>
      </c>
    </row>
    <row r="23" spans="1:7" ht="12.75">
      <c r="A23" s="64" t="s">
        <v>17</v>
      </c>
      <c r="B23" s="60">
        <v>993</v>
      </c>
      <c r="C23" s="30" t="s">
        <v>43</v>
      </c>
      <c r="D23" s="30" t="s">
        <v>48</v>
      </c>
      <c r="E23" s="30" t="s">
        <v>50</v>
      </c>
      <c r="F23" s="31" t="s">
        <v>51</v>
      </c>
      <c r="G23" s="32">
        <v>2000</v>
      </c>
    </row>
    <row r="24" spans="1:7" ht="12.75">
      <c r="A24" s="62"/>
      <c r="B24" s="60"/>
      <c r="C24" s="30"/>
      <c r="D24" s="30"/>
      <c r="E24" s="30"/>
      <c r="F24" s="31"/>
      <c r="G24" s="32"/>
    </row>
    <row r="25" spans="1:7" ht="12.75">
      <c r="A25" s="22" t="s">
        <v>18</v>
      </c>
      <c r="B25" s="47">
        <v>993</v>
      </c>
      <c r="C25" s="36" t="s">
        <v>52</v>
      </c>
      <c r="D25" s="36"/>
      <c r="E25" s="36"/>
      <c r="F25" s="37"/>
      <c r="G25" s="38">
        <f>G26</f>
        <v>118736</v>
      </c>
    </row>
    <row r="26" spans="1:7" ht="12.75">
      <c r="A26" s="21" t="s">
        <v>19</v>
      </c>
      <c r="B26" s="60">
        <v>993</v>
      </c>
      <c r="C26" s="39" t="s">
        <v>52</v>
      </c>
      <c r="D26" s="39" t="s">
        <v>53</v>
      </c>
      <c r="E26" s="39"/>
      <c r="F26" s="40"/>
      <c r="G26" s="41">
        <f>G27</f>
        <v>118736</v>
      </c>
    </row>
    <row r="27" spans="1:7" ht="12.75">
      <c r="A27" s="21" t="s">
        <v>20</v>
      </c>
      <c r="B27" s="60">
        <v>993</v>
      </c>
      <c r="C27" s="39" t="s">
        <v>52</v>
      </c>
      <c r="D27" s="39" t="s">
        <v>53</v>
      </c>
      <c r="E27" s="39" t="s">
        <v>54</v>
      </c>
      <c r="F27" s="40"/>
      <c r="G27" s="41">
        <f>G28</f>
        <v>118736</v>
      </c>
    </row>
    <row r="28" spans="1:7" ht="24">
      <c r="A28" s="21" t="s">
        <v>21</v>
      </c>
      <c r="B28" s="60">
        <v>993</v>
      </c>
      <c r="C28" s="39" t="s">
        <v>52</v>
      </c>
      <c r="D28" s="39" t="s">
        <v>53</v>
      </c>
      <c r="E28" s="39" t="s">
        <v>55</v>
      </c>
      <c r="F28" s="40"/>
      <c r="G28" s="41">
        <f>G29</f>
        <v>118736</v>
      </c>
    </row>
    <row r="29" spans="1:7" ht="12.75">
      <c r="A29" s="21" t="s">
        <v>14</v>
      </c>
      <c r="B29" s="60">
        <v>993</v>
      </c>
      <c r="C29" s="39" t="s">
        <v>52</v>
      </c>
      <c r="D29" s="39" t="s">
        <v>53</v>
      </c>
      <c r="E29" s="39" t="s">
        <v>55</v>
      </c>
      <c r="F29" s="40" t="s">
        <v>47</v>
      </c>
      <c r="G29" s="41">
        <v>118736</v>
      </c>
    </row>
    <row r="30" spans="1:7" ht="12.75">
      <c r="A30" s="62"/>
      <c r="B30" s="60"/>
      <c r="C30" s="30"/>
      <c r="D30" s="30"/>
      <c r="E30" s="30"/>
      <c r="F30" s="31"/>
      <c r="G30" s="32"/>
    </row>
    <row r="31" spans="1:7" ht="24">
      <c r="A31" s="22" t="s">
        <v>22</v>
      </c>
      <c r="B31" s="47">
        <v>993</v>
      </c>
      <c r="C31" s="36" t="s">
        <v>53</v>
      </c>
      <c r="D31" s="36"/>
      <c r="E31" s="36"/>
      <c r="F31" s="37"/>
      <c r="G31" s="38">
        <f>G32</f>
        <v>1000</v>
      </c>
    </row>
    <row r="32" spans="1:7" ht="12.75">
      <c r="A32" s="23" t="s">
        <v>23</v>
      </c>
      <c r="B32" s="60">
        <v>993</v>
      </c>
      <c r="C32" s="39" t="s">
        <v>53</v>
      </c>
      <c r="D32" s="39" t="s">
        <v>56</v>
      </c>
      <c r="E32" s="42"/>
      <c r="F32" s="40"/>
      <c r="G32" s="41">
        <f>G33</f>
        <v>1000</v>
      </c>
    </row>
    <row r="33" spans="1:7" ht="24">
      <c r="A33" s="24" t="s">
        <v>24</v>
      </c>
      <c r="B33" s="60">
        <v>993</v>
      </c>
      <c r="C33" s="43" t="s">
        <v>53</v>
      </c>
      <c r="D33" s="44" t="s">
        <v>56</v>
      </c>
      <c r="E33" s="44" t="s">
        <v>57</v>
      </c>
      <c r="F33" s="45"/>
      <c r="G33" s="41">
        <f>G35</f>
        <v>1000</v>
      </c>
    </row>
    <row r="34" spans="1:7" ht="24">
      <c r="A34" s="23" t="s">
        <v>25</v>
      </c>
      <c r="B34" s="60">
        <v>993</v>
      </c>
      <c r="C34" s="43" t="s">
        <v>53</v>
      </c>
      <c r="D34" s="44" t="s">
        <v>56</v>
      </c>
      <c r="E34" s="44" t="s">
        <v>58</v>
      </c>
      <c r="F34" s="45"/>
      <c r="G34" s="41">
        <f>G35</f>
        <v>1000</v>
      </c>
    </row>
    <row r="35" spans="1:7" ht="12.75">
      <c r="A35" s="21" t="s">
        <v>14</v>
      </c>
      <c r="B35" s="60">
        <v>993</v>
      </c>
      <c r="C35" s="43" t="s">
        <v>53</v>
      </c>
      <c r="D35" s="44" t="s">
        <v>56</v>
      </c>
      <c r="E35" s="44" t="s">
        <v>58</v>
      </c>
      <c r="F35" s="44" t="s">
        <v>47</v>
      </c>
      <c r="G35" s="41">
        <v>1000</v>
      </c>
    </row>
    <row r="36" spans="1:7" ht="12.75">
      <c r="A36" s="21"/>
      <c r="B36" s="60"/>
      <c r="C36" s="43"/>
      <c r="D36" s="44"/>
      <c r="E36" s="44"/>
      <c r="F36" s="44"/>
      <c r="G36" s="41"/>
    </row>
    <row r="37" spans="1:7" ht="12.75">
      <c r="A37" s="25" t="s">
        <v>70</v>
      </c>
      <c r="B37" s="47">
        <v>993</v>
      </c>
      <c r="C37" s="36" t="s">
        <v>44</v>
      </c>
      <c r="D37" s="36"/>
      <c r="E37" s="36"/>
      <c r="F37" s="37"/>
      <c r="G37" s="38">
        <f>SUM(G38)</f>
        <v>328006</v>
      </c>
    </row>
    <row r="38" spans="1:7" ht="12.75">
      <c r="A38" s="21" t="s">
        <v>71</v>
      </c>
      <c r="B38" s="60">
        <v>993</v>
      </c>
      <c r="C38" s="39" t="s">
        <v>44</v>
      </c>
      <c r="D38" s="39" t="s">
        <v>78</v>
      </c>
      <c r="E38" s="39"/>
      <c r="F38" s="39"/>
      <c r="G38" s="41">
        <f>G39</f>
        <v>328006</v>
      </c>
    </row>
    <row r="39" spans="1:7" ht="12.75">
      <c r="A39" s="21" t="s">
        <v>37</v>
      </c>
      <c r="B39" s="60">
        <v>993</v>
      </c>
      <c r="C39" s="39" t="s">
        <v>44</v>
      </c>
      <c r="D39" s="39" t="s">
        <v>78</v>
      </c>
      <c r="E39" s="39" t="s">
        <v>79</v>
      </c>
      <c r="F39" s="40"/>
      <c r="G39" s="41">
        <f>G42</f>
        <v>328006</v>
      </c>
    </row>
    <row r="40" spans="1:7" ht="36">
      <c r="A40" s="21" t="s">
        <v>72</v>
      </c>
      <c r="B40" s="60">
        <v>993</v>
      </c>
      <c r="C40" s="39" t="s">
        <v>44</v>
      </c>
      <c r="D40" s="39" t="s">
        <v>78</v>
      </c>
      <c r="E40" s="39" t="s">
        <v>80</v>
      </c>
      <c r="F40" s="40"/>
      <c r="G40" s="41">
        <f>G41</f>
        <v>328006</v>
      </c>
    </row>
    <row r="41" spans="1:7" ht="60">
      <c r="A41" s="65" t="s">
        <v>73</v>
      </c>
      <c r="B41" s="60">
        <v>993</v>
      </c>
      <c r="C41" s="39" t="s">
        <v>44</v>
      </c>
      <c r="D41" s="39" t="s">
        <v>78</v>
      </c>
      <c r="E41" s="39" t="s">
        <v>81</v>
      </c>
      <c r="F41" s="40"/>
      <c r="G41" s="41">
        <f>G42</f>
        <v>328006</v>
      </c>
    </row>
    <row r="42" spans="1:7" ht="12.75">
      <c r="A42" s="21" t="s">
        <v>14</v>
      </c>
      <c r="B42" s="60">
        <v>993</v>
      </c>
      <c r="C42" s="39" t="s">
        <v>44</v>
      </c>
      <c r="D42" s="39" t="s">
        <v>78</v>
      </c>
      <c r="E42" s="39" t="s">
        <v>81</v>
      </c>
      <c r="F42" s="40" t="s">
        <v>47</v>
      </c>
      <c r="G42" s="41">
        <v>328006</v>
      </c>
    </row>
    <row r="43" spans="1:7" ht="12.75">
      <c r="A43" s="20"/>
      <c r="B43" s="60"/>
      <c r="C43" s="30"/>
      <c r="D43" s="30"/>
      <c r="E43" s="30"/>
      <c r="F43" s="31"/>
      <c r="G43" s="32"/>
    </row>
    <row r="44" spans="1:7" ht="12.75">
      <c r="A44" s="25" t="s">
        <v>26</v>
      </c>
      <c r="B44" s="47">
        <v>993</v>
      </c>
      <c r="C44" s="36" t="s">
        <v>59</v>
      </c>
      <c r="D44" s="36"/>
      <c r="E44" s="36"/>
      <c r="F44" s="37"/>
      <c r="G44" s="38">
        <f>SUM(G45)</f>
        <v>500087</v>
      </c>
    </row>
    <row r="45" spans="1:7" ht="12.75">
      <c r="A45" s="21" t="s">
        <v>27</v>
      </c>
      <c r="B45" s="60">
        <v>993</v>
      </c>
      <c r="C45" s="39" t="s">
        <v>59</v>
      </c>
      <c r="D45" s="39" t="s">
        <v>53</v>
      </c>
      <c r="E45" s="39"/>
      <c r="F45" s="39"/>
      <c r="G45" s="41">
        <f>G46</f>
        <v>500087</v>
      </c>
    </row>
    <row r="46" spans="1:7" ht="12.75">
      <c r="A46" s="21" t="s">
        <v>27</v>
      </c>
      <c r="B46" s="60">
        <v>993</v>
      </c>
      <c r="C46" s="39" t="s">
        <v>59</v>
      </c>
      <c r="D46" s="39" t="s">
        <v>53</v>
      </c>
      <c r="E46" s="39" t="s">
        <v>60</v>
      </c>
      <c r="F46" s="40"/>
      <c r="G46" s="41">
        <f>G48+G50</f>
        <v>500087</v>
      </c>
    </row>
    <row r="47" spans="1:7" ht="12.75">
      <c r="A47" s="21" t="s">
        <v>28</v>
      </c>
      <c r="B47" s="60">
        <v>993</v>
      </c>
      <c r="C47" s="39" t="s">
        <v>59</v>
      </c>
      <c r="D47" s="39" t="s">
        <v>53</v>
      </c>
      <c r="E47" s="39" t="s">
        <v>61</v>
      </c>
      <c r="F47" s="40"/>
      <c r="G47" s="41">
        <f>G48</f>
        <v>82800</v>
      </c>
    </row>
    <row r="48" spans="1:7" ht="12.75">
      <c r="A48" s="21" t="s">
        <v>14</v>
      </c>
      <c r="B48" s="60">
        <v>993</v>
      </c>
      <c r="C48" s="39" t="s">
        <v>59</v>
      </c>
      <c r="D48" s="39" t="s">
        <v>53</v>
      </c>
      <c r="E48" s="39" t="s">
        <v>61</v>
      </c>
      <c r="F48" s="40" t="s">
        <v>47</v>
      </c>
      <c r="G48" s="41">
        <v>82800</v>
      </c>
    </row>
    <row r="49" spans="1:7" ht="13.5" customHeight="1">
      <c r="A49" s="21" t="s">
        <v>29</v>
      </c>
      <c r="B49" s="60">
        <v>993</v>
      </c>
      <c r="C49" s="39" t="s">
        <v>59</v>
      </c>
      <c r="D49" s="39" t="s">
        <v>53</v>
      </c>
      <c r="E49" s="39" t="s">
        <v>62</v>
      </c>
      <c r="F49" s="40"/>
      <c r="G49" s="41">
        <f>G50</f>
        <v>417287</v>
      </c>
    </row>
    <row r="50" spans="1:7" ht="12.75">
      <c r="A50" s="21" t="s">
        <v>14</v>
      </c>
      <c r="B50" s="60">
        <v>993</v>
      </c>
      <c r="C50" s="39" t="s">
        <v>59</v>
      </c>
      <c r="D50" s="39" t="s">
        <v>53</v>
      </c>
      <c r="E50" s="39" t="s">
        <v>62</v>
      </c>
      <c r="F50" s="40" t="s">
        <v>47</v>
      </c>
      <c r="G50" s="41">
        <v>417287</v>
      </c>
    </row>
    <row r="51" spans="1:7" ht="12.75">
      <c r="A51" s="20"/>
      <c r="B51" s="60"/>
      <c r="C51" s="30"/>
      <c r="D51" s="30"/>
      <c r="E51" s="30"/>
      <c r="F51" s="31"/>
      <c r="G51" s="32"/>
    </row>
    <row r="52" spans="1:7" ht="12.75">
      <c r="A52" s="18" t="s">
        <v>30</v>
      </c>
      <c r="B52" s="47">
        <v>993</v>
      </c>
      <c r="C52" s="46" t="s">
        <v>63</v>
      </c>
      <c r="D52" s="28"/>
      <c r="E52" s="47"/>
      <c r="F52" s="47"/>
      <c r="G52" s="48">
        <f>G53</f>
        <v>916600</v>
      </c>
    </row>
    <row r="53" spans="1:7" ht="12.75">
      <c r="A53" s="20" t="s">
        <v>31</v>
      </c>
      <c r="B53" s="60">
        <v>993</v>
      </c>
      <c r="C53" s="34" t="s">
        <v>63</v>
      </c>
      <c r="D53" s="31" t="s">
        <v>43</v>
      </c>
      <c r="E53" s="49"/>
      <c r="F53" s="49"/>
      <c r="G53" s="35">
        <f>G54+G57</f>
        <v>916600</v>
      </c>
    </row>
    <row r="54" spans="1:7" ht="24">
      <c r="A54" s="20" t="s">
        <v>32</v>
      </c>
      <c r="B54" s="60">
        <v>993</v>
      </c>
      <c r="C54" s="34" t="s">
        <v>63</v>
      </c>
      <c r="D54" s="31" t="s">
        <v>43</v>
      </c>
      <c r="E54" s="31" t="s">
        <v>64</v>
      </c>
      <c r="F54" s="49"/>
      <c r="G54" s="50">
        <f>G55</f>
        <v>771404</v>
      </c>
    </row>
    <row r="55" spans="1:7" ht="12.75">
      <c r="A55" s="20" t="s">
        <v>33</v>
      </c>
      <c r="B55" s="60">
        <v>993</v>
      </c>
      <c r="C55" s="34" t="s">
        <v>63</v>
      </c>
      <c r="D55" s="31" t="s">
        <v>43</v>
      </c>
      <c r="E55" s="31" t="s">
        <v>65</v>
      </c>
      <c r="F55" s="31"/>
      <c r="G55" s="50">
        <f>G56</f>
        <v>771404</v>
      </c>
    </row>
    <row r="56" spans="1:7" ht="36">
      <c r="A56" s="20" t="s">
        <v>74</v>
      </c>
      <c r="B56" s="60">
        <v>993</v>
      </c>
      <c r="C56" s="33" t="s">
        <v>63</v>
      </c>
      <c r="D56" s="33" t="s">
        <v>43</v>
      </c>
      <c r="E56" s="33" t="s">
        <v>65</v>
      </c>
      <c r="F56" s="34" t="s">
        <v>82</v>
      </c>
      <c r="G56" s="50">
        <v>771404</v>
      </c>
    </row>
    <row r="57" spans="1:7" ht="12.75">
      <c r="A57" s="20" t="s">
        <v>34</v>
      </c>
      <c r="B57" s="60">
        <v>993</v>
      </c>
      <c r="C57" s="34" t="s">
        <v>63</v>
      </c>
      <c r="D57" s="34" t="s">
        <v>43</v>
      </c>
      <c r="E57" s="34" t="s">
        <v>66</v>
      </c>
      <c r="F57" s="34"/>
      <c r="G57" s="50">
        <f>G58</f>
        <v>145196</v>
      </c>
    </row>
    <row r="58" spans="1:7" ht="12.75">
      <c r="A58" s="20" t="s">
        <v>33</v>
      </c>
      <c r="B58" s="60">
        <v>993</v>
      </c>
      <c r="C58" s="34" t="s">
        <v>63</v>
      </c>
      <c r="D58" s="34" t="s">
        <v>43</v>
      </c>
      <c r="E58" s="33" t="s">
        <v>67</v>
      </c>
      <c r="F58" s="34"/>
      <c r="G58" s="50">
        <f>G59</f>
        <v>145196</v>
      </c>
    </row>
    <row r="59" spans="1:7" ht="36">
      <c r="A59" s="20" t="s">
        <v>74</v>
      </c>
      <c r="B59" s="60">
        <v>993</v>
      </c>
      <c r="C59" s="33" t="s">
        <v>63</v>
      </c>
      <c r="D59" s="33" t="s">
        <v>43</v>
      </c>
      <c r="E59" s="33" t="s">
        <v>67</v>
      </c>
      <c r="F59" s="34" t="s">
        <v>82</v>
      </c>
      <c r="G59" s="50">
        <v>145196</v>
      </c>
    </row>
    <row r="60" spans="1:7" ht="12.75">
      <c r="A60" s="20"/>
      <c r="B60" s="60"/>
      <c r="C60" s="34"/>
      <c r="D60" s="31"/>
      <c r="E60" s="49"/>
      <c r="F60" s="49"/>
      <c r="G60" s="35"/>
    </row>
    <row r="61" spans="1:7" ht="12.75">
      <c r="A61" s="25" t="s">
        <v>35</v>
      </c>
      <c r="B61" s="47">
        <v>993</v>
      </c>
      <c r="C61" s="37" t="s">
        <v>56</v>
      </c>
      <c r="D61" s="37"/>
      <c r="E61" s="51"/>
      <c r="F61" s="51"/>
      <c r="G61" s="52">
        <f>SUM(G62)</f>
        <v>986557</v>
      </c>
    </row>
    <row r="62" spans="1:7" ht="12.75">
      <c r="A62" s="21" t="s">
        <v>36</v>
      </c>
      <c r="B62" s="60">
        <v>993</v>
      </c>
      <c r="C62" s="40" t="s">
        <v>56</v>
      </c>
      <c r="D62" s="40" t="s">
        <v>53</v>
      </c>
      <c r="E62" s="51"/>
      <c r="F62" s="51"/>
      <c r="G62" s="53">
        <f>G63</f>
        <v>986557</v>
      </c>
    </row>
    <row r="63" spans="1:7" ht="12.75">
      <c r="A63" s="20" t="s">
        <v>37</v>
      </c>
      <c r="B63" s="60">
        <v>993</v>
      </c>
      <c r="C63" s="40" t="s">
        <v>56</v>
      </c>
      <c r="D63" s="40" t="s">
        <v>53</v>
      </c>
      <c r="E63" s="54">
        <v>5220000</v>
      </c>
      <c r="F63" s="34"/>
      <c r="G63" s="53">
        <f>G65</f>
        <v>986557</v>
      </c>
    </row>
    <row r="64" spans="1:7" ht="24">
      <c r="A64" s="20" t="s">
        <v>75</v>
      </c>
      <c r="B64" s="60">
        <v>993</v>
      </c>
      <c r="C64" s="40" t="s">
        <v>56</v>
      </c>
      <c r="D64" s="40" t="s">
        <v>53</v>
      </c>
      <c r="E64" s="54">
        <v>5221100</v>
      </c>
      <c r="F64" s="34"/>
      <c r="G64" s="53">
        <f>G65</f>
        <v>986557</v>
      </c>
    </row>
    <row r="65" spans="1:7" ht="25.5" customHeight="1">
      <c r="A65" s="66" t="s">
        <v>76</v>
      </c>
      <c r="B65" s="60">
        <v>993</v>
      </c>
      <c r="C65" s="40" t="s">
        <v>56</v>
      </c>
      <c r="D65" s="40" t="s">
        <v>53</v>
      </c>
      <c r="E65" s="54">
        <v>5221103</v>
      </c>
      <c r="F65" s="34"/>
      <c r="G65" s="53">
        <f>G66</f>
        <v>986557</v>
      </c>
    </row>
    <row r="66" spans="1:7" ht="12.75">
      <c r="A66" s="66" t="s">
        <v>77</v>
      </c>
      <c r="B66" s="60">
        <v>993</v>
      </c>
      <c r="C66" s="40" t="s">
        <v>56</v>
      </c>
      <c r="D66" s="40" t="s">
        <v>53</v>
      </c>
      <c r="E66" s="54">
        <v>5221103</v>
      </c>
      <c r="F66" s="34" t="s">
        <v>83</v>
      </c>
      <c r="G66" s="53">
        <v>986557</v>
      </c>
    </row>
    <row r="67" spans="1:7" ht="12.75">
      <c r="A67" s="26"/>
      <c r="B67" s="60"/>
      <c r="C67" s="40"/>
      <c r="D67" s="40"/>
      <c r="E67" s="54"/>
      <c r="F67" s="34"/>
      <c r="G67" s="53"/>
    </row>
    <row r="68" spans="1:7" ht="12.75">
      <c r="A68" s="18" t="s">
        <v>38</v>
      </c>
      <c r="B68" s="47">
        <v>993</v>
      </c>
      <c r="C68" s="46" t="s">
        <v>48</v>
      </c>
      <c r="D68" s="28"/>
      <c r="E68" s="28"/>
      <c r="F68" s="28"/>
      <c r="G68" s="48">
        <f>G69</f>
        <v>30000</v>
      </c>
    </row>
    <row r="69" spans="1:7" ht="12.75">
      <c r="A69" s="67" t="s">
        <v>39</v>
      </c>
      <c r="B69" s="60">
        <v>993</v>
      </c>
      <c r="C69" s="55" t="s">
        <v>48</v>
      </c>
      <c r="D69" s="43" t="s">
        <v>43</v>
      </c>
      <c r="E69" s="43"/>
      <c r="F69" s="43"/>
      <c r="G69" s="56">
        <f>G70</f>
        <v>30000</v>
      </c>
    </row>
    <row r="70" spans="1:7" ht="12.75">
      <c r="A70" s="20" t="s">
        <v>40</v>
      </c>
      <c r="B70" s="60">
        <v>993</v>
      </c>
      <c r="C70" s="34" t="s">
        <v>48</v>
      </c>
      <c r="D70" s="31" t="s">
        <v>43</v>
      </c>
      <c r="E70" s="49">
        <v>5120000</v>
      </c>
      <c r="F70" s="49"/>
      <c r="G70" s="35">
        <f>G71</f>
        <v>30000</v>
      </c>
    </row>
    <row r="71" spans="1:7" ht="24">
      <c r="A71" s="20" t="s">
        <v>41</v>
      </c>
      <c r="B71" s="60">
        <v>993</v>
      </c>
      <c r="C71" s="34" t="s">
        <v>48</v>
      </c>
      <c r="D71" s="31" t="s">
        <v>43</v>
      </c>
      <c r="E71" s="49">
        <v>5129700</v>
      </c>
      <c r="F71" s="49"/>
      <c r="G71" s="35">
        <f>G72</f>
        <v>30000</v>
      </c>
    </row>
    <row r="72" spans="1:7" ht="12.75">
      <c r="A72" s="21" t="s">
        <v>14</v>
      </c>
      <c r="B72" s="60">
        <v>993</v>
      </c>
      <c r="C72" s="34" t="s">
        <v>48</v>
      </c>
      <c r="D72" s="31" t="s">
        <v>43</v>
      </c>
      <c r="E72" s="49">
        <v>5129700</v>
      </c>
      <c r="F72" s="31" t="s">
        <v>47</v>
      </c>
      <c r="G72" s="35">
        <v>30000</v>
      </c>
    </row>
    <row r="73" spans="1:7" ht="12.75">
      <c r="A73" s="21"/>
      <c r="B73" s="60"/>
      <c r="C73" s="40"/>
      <c r="D73" s="40"/>
      <c r="E73" s="54"/>
      <c r="F73" s="54"/>
      <c r="G73" s="41"/>
    </row>
    <row r="74" spans="1:7" ht="12.75">
      <c r="A74" s="68" t="s">
        <v>42</v>
      </c>
      <c r="B74" s="60"/>
      <c r="C74" s="57"/>
      <c r="D74" s="58"/>
      <c r="E74" s="58"/>
      <c r="F74" s="58"/>
      <c r="G74" s="59">
        <f>G13+G25+G31+G52+G68+G61+G44+G37</f>
        <v>3656180</v>
      </c>
    </row>
  </sheetData>
  <mergeCells count="11">
    <mergeCell ref="A8:A10"/>
    <mergeCell ref="C8:C10"/>
    <mergeCell ref="G8:G10"/>
    <mergeCell ref="F8:F10"/>
    <mergeCell ref="E8:E10"/>
    <mergeCell ref="D8:D10"/>
    <mergeCell ref="B8:B10"/>
    <mergeCell ref="C3:G3"/>
    <mergeCell ref="C2:G2"/>
    <mergeCell ref="A5:G5"/>
    <mergeCell ref="A6:G6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Admin</cp:lastModifiedBy>
  <cp:lastPrinted>2010-04-09T04:09:51Z</cp:lastPrinted>
  <dcterms:created xsi:type="dcterms:W3CDTF">2002-12-16T06:28:13Z</dcterms:created>
  <dcterms:modified xsi:type="dcterms:W3CDTF">2011-11-29T13:08:41Z</dcterms:modified>
  <cp:category/>
  <cp:version/>
  <cp:contentType/>
  <cp:contentStatus/>
</cp:coreProperties>
</file>