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>
    <definedName name="_xlnm.Print_Area" localSheetId="0">'Лист1'!$A$1:$F$71</definedName>
  </definedNames>
  <calcPr fullCalcOnLoad="1"/>
</workbook>
</file>

<file path=xl/sharedStrings.xml><?xml version="1.0" encoding="utf-8"?>
<sst xmlns="http://schemas.openxmlformats.org/spreadsheetml/2006/main" count="205" uniqueCount="86">
  <si>
    <t>ВСЕГО</t>
  </si>
  <si>
    <t>ЖИЛИЩНО-КОММУНАЛЬНОЕ ХОЗЯЙСТВО</t>
  </si>
  <si>
    <t xml:space="preserve">Всего расходов:   </t>
  </si>
  <si>
    <t>01</t>
  </si>
  <si>
    <t>03</t>
  </si>
  <si>
    <t>02</t>
  </si>
  <si>
    <t>ПР</t>
  </si>
  <si>
    <t>ЦСР</t>
  </si>
  <si>
    <t>ВР</t>
  </si>
  <si>
    <t>08</t>
  </si>
  <si>
    <t xml:space="preserve">    Библиотеки</t>
  </si>
  <si>
    <t xml:space="preserve">    Резервные фонды</t>
  </si>
  <si>
    <t>05</t>
  </si>
  <si>
    <t>ОБЩЕГОСУДАРСТВЕННЫЕ ВОПРОСЫ</t>
  </si>
  <si>
    <t>04</t>
  </si>
  <si>
    <t>0700000</t>
  </si>
  <si>
    <t xml:space="preserve">    Руководство и управление в сфере установленных функций</t>
  </si>
  <si>
    <t>10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</si>
  <si>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</si>
  <si>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</si>
  <si>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4400000</t>
  </si>
  <si>
    <t>4420000</t>
  </si>
  <si>
    <t xml:space="preserve">    Культура </t>
  </si>
  <si>
    <t xml:space="preserve">    Дворцы и дома культуры, другие учреждения культуры и средств массовой информации</t>
  </si>
  <si>
    <t xml:space="preserve">    Физкультурно-оздоровительная работа и спортивные мероприятия</t>
  </si>
  <si>
    <t xml:space="preserve">    Центральный аппарат</t>
  </si>
  <si>
    <t>СОЦИАЛЬНАЯ ПОЛИТИКА</t>
  </si>
  <si>
    <t>НАЦИОНАЛЬНАЯ ОБОРОНА</t>
  </si>
  <si>
    <t xml:space="preserve">    Мобилизационная и вневойсковая подготовка</t>
  </si>
  <si>
    <t xml:space="preserve">    Осуществление первичного воинского учета на территориях, где отсутствуют военные комиссариаты</t>
  </si>
  <si>
    <t>0020000</t>
  </si>
  <si>
    <t>0020400</t>
  </si>
  <si>
    <t>0013600</t>
  </si>
  <si>
    <t>500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</si>
  <si>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</si>
  <si>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Выполнение функций органами местного самоуправления</t>
  </si>
  <si>
    <t>0700500</t>
  </si>
  <si>
    <t>013</t>
  </si>
  <si>
    <t xml:space="preserve">    Прочие расходы</t>
  </si>
  <si>
    <t>0010000</t>
  </si>
  <si>
    <t>4409900</t>
  </si>
  <si>
    <t>4429900</t>
  </si>
  <si>
    <t xml:space="preserve">    Резервные фонды местных администраций</t>
  </si>
  <si>
    <t>6000000</t>
  </si>
  <si>
    <t xml:space="preserve">    Благоустройство</t>
  </si>
  <si>
    <t xml:space="preserve">    </t>
  </si>
  <si>
    <t xml:space="preserve">    Мероприятия в области здравоохранения, спорта и физической культуры, туризма</t>
  </si>
  <si>
    <t xml:space="preserve">    Социальное обеспечение населения</t>
  </si>
  <si>
    <t xml:space="preserve">                  Приложение 3</t>
  </si>
  <si>
    <t xml:space="preserve">    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</si>
  <si>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</si>
  <si>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2479900</t>
  </si>
  <si>
    <t xml:space="preserve">    Обеспечение пожарной безопасности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</si>
  <si>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</si>
  <si>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Р А С П Р Е Д Е Л Е Н И Е</t>
  </si>
  <si>
    <t xml:space="preserve">Наименование </t>
  </si>
  <si>
    <t>Рз</t>
  </si>
  <si>
    <t xml:space="preserve">    Уличное освещение</t>
  </si>
  <si>
    <t>6000100</t>
  </si>
  <si>
    <t>6000500</t>
  </si>
  <si>
    <t>(руб. коп.)</t>
  </si>
  <si>
    <t xml:space="preserve">    Региональные целевые программы</t>
  </si>
  <si>
    <t>11</t>
  </si>
  <si>
    <t>КУЛЬТУРА И КИНЕМАТОГРАФИЯ</t>
  </si>
  <si>
    <t>ФИЗИЧЕСКАЯ КУЛЬТУРА И СПОРТ</t>
  </si>
  <si>
    <t xml:space="preserve">    Физическая культура</t>
  </si>
  <si>
    <t xml:space="preserve">    Прочие мероприятия по благоустройству городских округов и поселений</t>
  </si>
  <si>
    <t xml:space="preserve">к Решению Собрания депутатов Большеяльчикского сельского поселения Яльчикского района "О бюджете Большеяльчикского сельского поселения Яльчикского района на 2012 год" </t>
  </si>
  <si>
    <t>бюджетных ассигнований по разделам, подразделам, целевым статьям и видам расходов классификации расходов бюджета Большеяльчикского сельского поселения Яльчикского района на 2012 год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</si>
  <si>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</si>
  <si>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611</t>
  </si>
  <si>
    <t xml:space="preserve">    Субсидии бюджетным учреждениям на финансовое обеспечение государственного задания на оказание государственных услуг (выполнение работ) </t>
  </si>
  <si>
    <t xml:space="preserve">    Субсидии местным бюджетам на обеспечение жильем молодых семей в рамках федеральной целевой программы "Жилище" на 2011-2015 годы</t>
  </si>
  <si>
    <t xml:space="preserve">    Социальные выплаты</t>
  </si>
  <si>
    <t>005</t>
  </si>
  <si>
    <t xml:space="preserve">   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</si>
  <si>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</si>
  <si>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>НАЦИОНАЛЬНАЯ ЭКОНОМИКА</t>
  </si>
  <si>
    <t xml:space="preserve">    Дорожное хозяйство (дорожные фонды)</t>
  </si>
  <si>
    <t>09</t>
  </si>
  <si>
    <t>5220000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</si>
  <si>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</si>
  <si>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5220600</t>
  </si>
  <si>
    <t xml:space="preserve">    Субсидии местным бюджетам на софинансирование расходов бюджетов муниципальных образований по осуществлению дрожной деятельности, кроме деятельности по строительству, в отношении автомобильных дорог местного значения в границах населенных пунктов поселений </t>
  </si>
  <si>
    <t>5220626</t>
  </si>
  <si>
    <t>0020410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</si>
</sst>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justify" wrapText="1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164" fontId="0" fillId="2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>
      <selection activeCell="A1" sqref="A1:F71"/>
    </sheetView>
  </sheetViews>
  <sheetFormatPr defaultColWidth="9.00390625" defaultRowHeight="12.75"/>
  <cols>
    <col min="1" max="1" width="63.25390625" style="0" customWidth="1"/>
    <col min="2" max="2" width="4.25390625" style="15" customWidth="1"/>
    <col min="3" max="3" width="3.75390625" style="0" customWidth="1"/>
    <col min="4" max="4" width="8.375" style="0" customWidth="1"/>
    <col min="5" max="5" width="4.25390625" style="0" customWidth="1"/>
    <col min="6" max="6" width="11.625" style="0" customWidth="1"/>
  </cols>
  <sheetData>
    <row r="1" spans="1:6" ht="15" customHeight="1">
      <c r="A1" s="28"/>
      <c r="B1" s="24" t="s">
        <v>48</v>
      </c>
      <c r="C1" s="24"/>
      <c r="D1" s="24"/>
      <c r="E1" s="24"/>
      <c r="F1" s="24"/>
    </row>
    <row r="2" spans="1:6" ht="78.75" customHeight="1">
      <c r="A2" s="28"/>
      <c r="B2" s="24" t="s">
        <v>67</v>
      </c>
      <c r="C2" s="24"/>
      <c r="D2" s="24"/>
      <c r="E2" s="24"/>
      <c r="F2" s="24"/>
    </row>
    <row r="3" spans="1:6" ht="16.5" customHeight="1">
      <c r="A3" s="28"/>
      <c r="B3" s="23"/>
      <c r="C3" s="29"/>
      <c r="D3" s="29"/>
      <c r="E3" s="29"/>
      <c r="F3" s="29"/>
    </row>
    <row r="4" spans="1:7" ht="20.25" customHeight="1">
      <c r="A4" s="30" t="s">
        <v>54</v>
      </c>
      <c r="B4" s="30"/>
      <c r="C4" s="30"/>
      <c r="D4" s="30"/>
      <c r="E4" s="30"/>
      <c r="F4" s="30"/>
      <c r="G4" s="9"/>
    </row>
    <row r="5" spans="1:6" ht="47.25" customHeight="1">
      <c r="A5" s="31" t="s">
        <v>68</v>
      </c>
      <c r="B5" s="31"/>
      <c r="C5" s="31"/>
      <c r="D5" s="31"/>
      <c r="E5" s="31"/>
      <c r="F5" s="31"/>
    </row>
    <row r="6" spans="1:6" ht="12.75" customHeight="1">
      <c r="A6" s="32"/>
      <c r="B6" s="32"/>
      <c r="C6" s="32"/>
      <c r="D6" s="32"/>
      <c r="E6" s="32"/>
      <c r="F6" s="32"/>
    </row>
    <row r="7" spans="1:6" ht="12" customHeight="1">
      <c r="A7" s="28"/>
      <c r="B7" s="23"/>
      <c r="C7" s="29"/>
      <c r="D7" s="29"/>
      <c r="E7" s="29"/>
      <c r="F7" s="23" t="s">
        <v>60</v>
      </c>
    </row>
    <row r="8" spans="1:7" ht="12.75" customHeight="1">
      <c r="A8" s="25" t="s">
        <v>55</v>
      </c>
      <c r="B8" s="26" t="s">
        <v>56</v>
      </c>
      <c r="C8" s="27" t="s">
        <v>6</v>
      </c>
      <c r="D8" s="27" t="s">
        <v>7</v>
      </c>
      <c r="E8" s="27" t="s">
        <v>8</v>
      </c>
      <c r="F8" s="25" t="s">
        <v>0</v>
      </c>
      <c r="G8" s="2"/>
    </row>
    <row r="9" spans="1:6" ht="12.75">
      <c r="A9" s="33"/>
      <c r="B9" s="34"/>
      <c r="C9" s="33"/>
      <c r="D9" s="33"/>
      <c r="E9" s="33"/>
      <c r="F9" s="25"/>
    </row>
    <row r="10" spans="1:6" ht="12.75">
      <c r="A10" s="35" t="s">
        <v>13</v>
      </c>
      <c r="B10" s="36" t="s">
        <v>3</v>
      </c>
      <c r="C10" s="36"/>
      <c r="D10" s="36"/>
      <c r="E10" s="37"/>
      <c r="F10" s="38">
        <f>F11+F17</f>
        <v>775194</v>
      </c>
    </row>
    <row r="11" spans="1:6" s="17" customFormat="1" ht="36.75" customHeight="1">
      <c r="A11" s="35" t="s">
        <v>69</v>
      </c>
      <c r="B11" s="36" t="s">
        <v>3</v>
      </c>
      <c r="C11" s="36" t="s">
        <v>14</v>
      </c>
      <c r="D11" s="36"/>
      <c r="E11" s="37"/>
      <c r="F11" s="38">
        <f>F12</f>
        <v>773194</v>
      </c>
    </row>
    <row r="12" spans="1:6" ht="24.75" customHeight="1">
      <c r="A12" s="39" t="s">
        <v>34</v>
      </c>
      <c r="B12" s="40" t="s">
        <v>3</v>
      </c>
      <c r="C12" s="40" t="s">
        <v>14</v>
      </c>
      <c r="D12" s="40" t="s">
        <v>30</v>
      </c>
      <c r="E12" s="41"/>
      <c r="F12" s="42">
        <f>F13+F15</f>
        <v>773194</v>
      </c>
    </row>
    <row r="13" spans="1:6" ht="12.75">
      <c r="A13" s="43" t="s">
        <v>25</v>
      </c>
      <c r="B13" s="40" t="s">
        <v>3</v>
      </c>
      <c r="C13" s="40" t="s">
        <v>14</v>
      </c>
      <c r="D13" s="40" t="s">
        <v>31</v>
      </c>
      <c r="E13" s="41"/>
      <c r="F13" s="42">
        <f>SUM(F14)</f>
        <v>773000</v>
      </c>
    </row>
    <row r="14" spans="1:6" ht="12.75">
      <c r="A14" s="43" t="s">
        <v>35</v>
      </c>
      <c r="B14" s="40" t="s">
        <v>3</v>
      </c>
      <c r="C14" s="40" t="s">
        <v>14</v>
      </c>
      <c r="D14" s="40" t="s">
        <v>31</v>
      </c>
      <c r="E14" s="41" t="s">
        <v>33</v>
      </c>
      <c r="F14" s="42">
        <v>773000</v>
      </c>
    </row>
    <row r="15" spans="1:6" s="18" customFormat="1" ht="72.75" customHeight="1">
      <c r="A15" s="44" t="s">
        <v>75</v>
      </c>
      <c r="B15" s="45" t="s">
        <v>3</v>
      </c>
      <c r="C15" s="45" t="s">
        <v>14</v>
      </c>
      <c r="D15" s="45" t="s">
        <v>85</v>
      </c>
      <c r="E15" s="46"/>
      <c r="F15" s="47">
        <f>F16</f>
        <v>194</v>
      </c>
    </row>
    <row r="16" spans="1:6" s="18" customFormat="1" ht="13.5" customHeight="1">
      <c r="A16" s="43" t="s">
        <v>35</v>
      </c>
      <c r="B16" s="45" t="s">
        <v>3</v>
      </c>
      <c r="C16" s="45" t="s">
        <v>14</v>
      </c>
      <c r="D16" s="45" t="s">
        <v>85</v>
      </c>
      <c r="E16" s="46" t="s">
        <v>33</v>
      </c>
      <c r="F16" s="47">
        <v>194</v>
      </c>
    </row>
    <row r="17" spans="1:6" s="17" customFormat="1" ht="13.5" customHeight="1">
      <c r="A17" s="35" t="s">
        <v>11</v>
      </c>
      <c r="B17" s="36" t="s">
        <v>3</v>
      </c>
      <c r="C17" s="36" t="s">
        <v>62</v>
      </c>
      <c r="D17" s="36"/>
      <c r="E17" s="37"/>
      <c r="F17" s="38">
        <f>F18</f>
        <v>2000</v>
      </c>
    </row>
    <row r="18" spans="1:6" ht="12.75">
      <c r="A18" s="43" t="s">
        <v>11</v>
      </c>
      <c r="B18" s="40" t="s">
        <v>3</v>
      </c>
      <c r="C18" s="40" t="s">
        <v>62</v>
      </c>
      <c r="D18" s="40" t="s">
        <v>15</v>
      </c>
      <c r="E18" s="41"/>
      <c r="F18" s="42">
        <f>F19</f>
        <v>2000</v>
      </c>
    </row>
    <row r="19" spans="1:6" ht="12.75">
      <c r="A19" s="43" t="s">
        <v>42</v>
      </c>
      <c r="B19" s="40" t="s">
        <v>3</v>
      </c>
      <c r="C19" s="40" t="s">
        <v>62</v>
      </c>
      <c r="D19" s="40" t="s">
        <v>36</v>
      </c>
      <c r="E19" s="41"/>
      <c r="F19" s="42">
        <f>F20</f>
        <v>2000</v>
      </c>
    </row>
    <row r="20" spans="1:6" ht="12.75">
      <c r="A20" s="48" t="s">
        <v>38</v>
      </c>
      <c r="B20" s="40" t="s">
        <v>3</v>
      </c>
      <c r="C20" s="40" t="s">
        <v>62</v>
      </c>
      <c r="D20" s="40" t="s">
        <v>36</v>
      </c>
      <c r="E20" s="41" t="s">
        <v>37</v>
      </c>
      <c r="F20" s="42">
        <v>2000</v>
      </c>
    </row>
    <row r="21" spans="1:6" ht="12.75" customHeight="1">
      <c r="A21" s="35"/>
      <c r="B21" s="40"/>
      <c r="C21" s="40"/>
      <c r="D21" s="40"/>
      <c r="E21" s="41"/>
      <c r="F21" s="42"/>
    </row>
    <row r="22" spans="1:6" s="18" customFormat="1" ht="12.75" customHeight="1">
      <c r="A22" s="49" t="s">
        <v>27</v>
      </c>
      <c r="B22" s="50" t="s">
        <v>5</v>
      </c>
      <c r="C22" s="50"/>
      <c r="D22" s="50"/>
      <c r="E22" s="51"/>
      <c r="F22" s="52">
        <f>F23</f>
        <v>118736</v>
      </c>
    </row>
    <row r="23" spans="1:6" s="18" customFormat="1" ht="12.75" customHeight="1">
      <c r="A23" s="53" t="s">
        <v>28</v>
      </c>
      <c r="B23" s="54" t="s">
        <v>5</v>
      </c>
      <c r="C23" s="54" t="s">
        <v>4</v>
      </c>
      <c r="D23" s="54"/>
      <c r="E23" s="55"/>
      <c r="F23" s="56">
        <f>F24</f>
        <v>118736</v>
      </c>
    </row>
    <row r="24" spans="1:6" s="18" customFormat="1" ht="12.75" customHeight="1">
      <c r="A24" s="53" t="s">
        <v>16</v>
      </c>
      <c r="B24" s="54" t="s">
        <v>5</v>
      </c>
      <c r="C24" s="54" t="s">
        <v>4</v>
      </c>
      <c r="D24" s="54" t="s">
        <v>39</v>
      </c>
      <c r="E24" s="55"/>
      <c r="F24" s="56">
        <f>F25</f>
        <v>118736</v>
      </c>
    </row>
    <row r="25" spans="1:6" s="18" customFormat="1" ht="25.5" customHeight="1">
      <c r="A25" s="53" t="s">
        <v>29</v>
      </c>
      <c r="B25" s="54" t="s">
        <v>5</v>
      </c>
      <c r="C25" s="54" t="s">
        <v>4</v>
      </c>
      <c r="D25" s="54" t="s">
        <v>32</v>
      </c>
      <c r="E25" s="55"/>
      <c r="F25" s="56">
        <f>F26</f>
        <v>118736</v>
      </c>
    </row>
    <row r="26" spans="1:6" s="18" customFormat="1" ht="13.5" customHeight="1">
      <c r="A26" s="53" t="s">
        <v>35</v>
      </c>
      <c r="B26" s="54" t="s">
        <v>5</v>
      </c>
      <c r="C26" s="54" t="s">
        <v>4</v>
      </c>
      <c r="D26" s="54" t="s">
        <v>32</v>
      </c>
      <c r="E26" s="55" t="s">
        <v>33</v>
      </c>
      <c r="F26" s="56">
        <v>118736</v>
      </c>
    </row>
    <row r="27" spans="1:6" ht="12.75" customHeight="1">
      <c r="A27" s="35"/>
      <c r="B27" s="40"/>
      <c r="C27" s="40"/>
      <c r="D27" s="40"/>
      <c r="E27" s="41"/>
      <c r="F27" s="42"/>
    </row>
    <row r="28" spans="1:6" s="19" customFormat="1" ht="13.5" customHeight="1">
      <c r="A28" s="49" t="s">
        <v>18</v>
      </c>
      <c r="B28" s="50" t="s">
        <v>4</v>
      </c>
      <c r="C28" s="50"/>
      <c r="D28" s="50"/>
      <c r="E28" s="51"/>
      <c r="F28" s="52">
        <f>F29</f>
        <v>1000</v>
      </c>
    </row>
    <row r="29" spans="1:6" s="19" customFormat="1" ht="12.75">
      <c r="A29" s="57" t="s">
        <v>52</v>
      </c>
      <c r="B29" s="54" t="s">
        <v>4</v>
      </c>
      <c r="C29" s="54" t="s">
        <v>17</v>
      </c>
      <c r="D29" s="50"/>
      <c r="E29" s="55"/>
      <c r="F29" s="56">
        <f>F30</f>
        <v>1000</v>
      </c>
    </row>
    <row r="30" spans="1:6" s="19" customFormat="1" ht="25.5">
      <c r="A30" s="58" t="s">
        <v>53</v>
      </c>
      <c r="B30" s="41" t="s">
        <v>4</v>
      </c>
      <c r="C30" s="40" t="s">
        <v>17</v>
      </c>
      <c r="D30" s="40" t="s">
        <v>50</v>
      </c>
      <c r="E30" s="59"/>
      <c r="F30" s="56">
        <f>F32</f>
        <v>1000</v>
      </c>
    </row>
    <row r="31" spans="1:6" s="19" customFormat="1" ht="25.5">
      <c r="A31" s="57" t="s">
        <v>49</v>
      </c>
      <c r="B31" s="41" t="s">
        <v>4</v>
      </c>
      <c r="C31" s="40" t="s">
        <v>17</v>
      </c>
      <c r="D31" s="40" t="s">
        <v>51</v>
      </c>
      <c r="E31" s="59"/>
      <c r="F31" s="56">
        <f>F32</f>
        <v>1000</v>
      </c>
    </row>
    <row r="32" spans="1:6" s="19" customFormat="1" ht="12.75">
      <c r="A32" s="53" t="s">
        <v>35</v>
      </c>
      <c r="B32" s="41" t="s">
        <v>4</v>
      </c>
      <c r="C32" s="40" t="s">
        <v>17</v>
      </c>
      <c r="D32" s="40" t="s">
        <v>51</v>
      </c>
      <c r="E32" s="40" t="s">
        <v>33</v>
      </c>
      <c r="F32" s="56">
        <v>1000</v>
      </c>
    </row>
    <row r="33" spans="1:6" s="19" customFormat="1" ht="12.75">
      <c r="A33" s="53"/>
      <c r="B33" s="41"/>
      <c r="C33" s="40"/>
      <c r="D33" s="40"/>
      <c r="E33" s="40"/>
      <c r="F33" s="56"/>
    </row>
    <row r="34" spans="1:6" s="21" customFormat="1" ht="12.75">
      <c r="A34" s="49" t="s">
        <v>77</v>
      </c>
      <c r="B34" s="50" t="s">
        <v>14</v>
      </c>
      <c r="C34" s="50"/>
      <c r="D34" s="50"/>
      <c r="E34" s="51"/>
      <c r="F34" s="52">
        <f>SUM(F35)</f>
        <v>328006</v>
      </c>
    </row>
    <row r="35" spans="1:6" s="20" customFormat="1" ht="12" customHeight="1">
      <c r="A35" s="53" t="s">
        <v>78</v>
      </c>
      <c r="B35" s="54" t="s">
        <v>14</v>
      </c>
      <c r="C35" s="54" t="s">
        <v>79</v>
      </c>
      <c r="D35" s="54"/>
      <c r="E35" s="54"/>
      <c r="F35" s="56">
        <f>F36</f>
        <v>328006</v>
      </c>
    </row>
    <row r="36" spans="1:6" s="19" customFormat="1" ht="12.75" customHeight="1">
      <c r="A36" s="53" t="s">
        <v>61</v>
      </c>
      <c r="B36" s="54" t="s">
        <v>14</v>
      </c>
      <c r="C36" s="54" t="s">
        <v>79</v>
      </c>
      <c r="D36" s="54" t="s">
        <v>80</v>
      </c>
      <c r="E36" s="55"/>
      <c r="F36" s="56">
        <f>F39</f>
        <v>328006</v>
      </c>
    </row>
    <row r="37" spans="1:6" s="19" customFormat="1" ht="24.75" customHeight="1">
      <c r="A37" s="53" t="s">
        <v>81</v>
      </c>
      <c r="B37" s="54" t="s">
        <v>14</v>
      </c>
      <c r="C37" s="54" t="s">
        <v>79</v>
      </c>
      <c r="D37" s="54" t="s">
        <v>82</v>
      </c>
      <c r="E37" s="55"/>
      <c r="F37" s="56">
        <f>F38</f>
        <v>328006</v>
      </c>
    </row>
    <row r="38" spans="1:6" s="19" customFormat="1" ht="50.25" customHeight="1">
      <c r="A38" s="60" t="s">
        <v>83</v>
      </c>
      <c r="B38" s="54" t="s">
        <v>14</v>
      </c>
      <c r="C38" s="54" t="s">
        <v>79</v>
      </c>
      <c r="D38" s="54" t="s">
        <v>84</v>
      </c>
      <c r="E38" s="55"/>
      <c r="F38" s="56">
        <f>F39</f>
        <v>328006</v>
      </c>
    </row>
    <row r="39" spans="1:6" s="19" customFormat="1" ht="12" customHeight="1">
      <c r="A39" s="53" t="s">
        <v>35</v>
      </c>
      <c r="B39" s="54" t="s">
        <v>14</v>
      </c>
      <c r="C39" s="54" t="s">
        <v>79</v>
      </c>
      <c r="D39" s="54" t="s">
        <v>84</v>
      </c>
      <c r="E39" s="55" t="s">
        <v>33</v>
      </c>
      <c r="F39" s="56">
        <v>328006</v>
      </c>
    </row>
    <row r="40" spans="1:6" ht="11.25" customHeight="1">
      <c r="A40" s="43"/>
      <c r="B40" s="40"/>
      <c r="C40" s="40"/>
      <c r="D40" s="40"/>
      <c r="E40" s="41"/>
      <c r="F40" s="42"/>
    </row>
    <row r="41" spans="1:6" s="21" customFormat="1" ht="12.75">
      <c r="A41" s="49" t="s">
        <v>1</v>
      </c>
      <c r="B41" s="50" t="s">
        <v>12</v>
      </c>
      <c r="C41" s="50"/>
      <c r="D41" s="50"/>
      <c r="E41" s="51"/>
      <c r="F41" s="52">
        <f>SUM(F42)</f>
        <v>500087</v>
      </c>
    </row>
    <row r="42" spans="1:6" s="20" customFormat="1" ht="12" customHeight="1">
      <c r="A42" s="53" t="s">
        <v>44</v>
      </c>
      <c r="B42" s="54" t="s">
        <v>12</v>
      </c>
      <c r="C42" s="54" t="s">
        <v>4</v>
      </c>
      <c r="D42" s="54"/>
      <c r="E42" s="54"/>
      <c r="F42" s="56">
        <f>F43</f>
        <v>500087</v>
      </c>
    </row>
    <row r="43" spans="1:6" s="19" customFormat="1" ht="12.75" customHeight="1">
      <c r="A43" s="53" t="s">
        <v>44</v>
      </c>
      <c r="B43" s="54" t="s">
        <v>12</v>
      </c>
      <c r="C43" s="54" t="s">
        <v>4</v>
      </c>
      <c r="D43" s="54" t="s">
        <v>43</v>
      </c>
      <c r="E43" s="55"/>
      <c r="F43" s="56">
        <f>F45+F47</f>
        <v>500087</v>
      </c>
    </row>
    <row r="44" spans="1:6" s="19" customFormat="1" ht="12" customHeight="1">
      <c r="A44" s="53" t="s">
        <v>57</v>
      </c>
      <c r="B44" s="54" t="s">
        <v>12</v>
      </c>
      <c r="C44" s="54" t="s">
        <v>4</v>
      </c>
      <c r="D44" s="54" t="s">
        <v>58</v>
      </c>
      <c r="E44" s="55"/>
      <c r="F44" s="56">
        <f>F45</f>
        <v>82800</v>
      </c>
    </row>
    <row r="45" spans="1:6" s="19" customFormat="1" ht="12" customHeight="1">
      <c r="A45" s="53" t="s">
        <v>35</v>
      </c>
      <c r="B45" s="54" t="s">
        <v>12</v>
      </c>
      <c r="C45" s="54" t="s">
        <v>4</v>
      </c>
      <c r="D45" s="54" t="s">
        <v>58</v>
      </c>
      <c r="E45" s="55" t="s">
        <v>33</v>
      </c>
      <c r="F45" s="56">
        <v>82800</v>
      </c>
    </row>
    <row r="46" spans="1:6" s="19" customFormat="1" ht="12" customHeight="1">
      <c r="A46" s="53" t="s">
        <v>66</v>
      </c>
      <c r="B46" s="54" t="s">
        <v>12</v>
      </c>
      <c r="C46" s="54" t="s">
        <v>4</v>
      </c>
      <c r="D46" s="54" t="s">
        <v>59</v>
      </c>
      <c r="E46" s="55"/>
      <c r="F46" s="56">
        <f>F47</f>
        <v>417287</v>
      </c>
    </row>
    <row r="47" spans="1:6" s="19" customFormat="1" ht="12" customHeight="1">
      <c r="A47" s="53" t="s">
        <v>35</v>
      </c>
      <c r="B47" s="54" t="s">
        <v>12</v>
      </c>
      <c r="C47" s="54" t="s">
        <v>4</v>
      </c>
      <c r="D47" s="54" t="s">
        <v>59</v>
      </c>
      <c r="E47" s="55" t="s">
        <v>33</v>
      </c>
      <c r="F47" s="56">
        <v>417287</v>
      </c>
    </row>
    <row r="48" spans="1:6" ht="12.75">
      <c r="A48" s="43"/>
      <c r="B48" s="40"/>
      <c r="C48" s="40"/>
      <c r="D48" s="40"/>
      <c r="E48" s="41"/>
      <c r="F48" s="42"/>
    </row>
    <row r="49" spans="1:6" s="1" customFormat="1" ht="13.5" customHeight="1">
      <c r="A49" s="35" t="s">
        <v>63</v>
      </c>
      <c r="B49" s="61" t="s">
        <v>9</v>
      </c>
      <c r="C49" s="37"/>
      <c r="D49" s="62"/>
      <c r="E49" s="62"/>
      <c r="F49" s="63">
        <f>F50</f>
        <v>916600</v>
      </c>
    </row>
    <row r="50" spans="1:6" ht="12.75">
      <c r="A50" s="43" t="s">
        <v>22</v>
      </c>
      <c r="B50" s="46" t="s">
        <v>9</v>
      </c>
      <c r="C50" s="41" t="s">
        <v>3</v>
      </c>
      <c r="D50" s="64"/>
      <c r="E50" s="64"/>
      <c r="F50" s="47">
        <f>F51+F54</f>
        <v>916600</v>
      </c>
    </row>
    <row r="51" spans="1:6" ht="25.5" customHeight="1">
      <c r="A51" s="43" t="s">
        <v>23</v>
      </c>
      <c r="B51" s="46" t="s">
        <v>9</v>
      </c>
      <c r="C51" s="41" t="s">
        <v>3</v>
      </c>
      <c r="D51" s="41" t="s">
        <v>20</v>
      </c>
      <c r="E51" s="64"/>
      <c r="F51" s="65">
        <f>F52</f>
        <v>771404</v>
      </c>
    </row>
    <row r="52" spans="1:6" ht="12.75">
      <c r="A52" s="43" t="s">
        <v>19</v>
      </c>
      <c r="B52" s="46" t="s">
        <v>9</v>
      </c>
      <c r="C52" s="41" t="s">
        <v>3</v>
      </c>
      <c r="D52" s="41" t="s">
        <v>40</v>
      </c>
      <c r="E52" s="41"/>
      <c r="F52" s="65">
        <f>F53</f>
        <v>771404</v>
      </c>
    </row>
    <row r="53" spans="1:6" s="18" customFormat="1" ht="38.25">
      <c r="A53" s="43" t="s">
        <v>71</v>
      </c>
      <c r="B53" s="45" t="s">
        <v>9</v>
      </c>
      <c r="C53" s="45" t="s">
        <v>3</v>
      </c>
      <c r="D53" s="45" t="s">
        <v>40</v>
      </c>
      <c r="E53" s="46" t="s">
        <v>70</v>
      </c>
      <c r="F53" s="65">
        <v>771404</v>
      </c>
    </row>
    <row r="54" spans="1:6" s="18" customFormat="1" ht="12.75">
      <c r="A54" s="43" t="s">
        <v>10</v>
      </c>
      <c r="B54" s="46" t="s">
        <v>9</v>
      </c>
      <c r="C54" s="46" t="s">
        <v>3</v>
      </c>
      <c r="D54" s="46" t="s">
        <v>21</v>
      </c>
      <c r="E54" s="46"/>
      <c r="F54" s="65">
        <f>F55</f>
        <v>145196</v>
      </c>
    </row>
    <row r="55" spans="1:6" s="18" customFormat="1" ht="12.75">
      <c r="A55" s="43" t="s">
        <v>19</v>
      </c>
      <c r="B55" s="46" t="s">
        <v>9</v>
      </c>
      <c r="C55" s="46" t="s">
        <v>3</v>
      </c>
      <c r="D55" s="45" t="s">
        <v>41</v>
      </c>
      <c r="E55" s="46"/>
      <c r="F55" s="65">
        <f>F56</f>
        <v>145196</v>
      </c>
    </row>
    <row r="56" spans="1:6" s="18" customFormat="1" ht="38.25">
      <c r="A56" s="43" t="s">
        <v>71</v>
      </c>
      <c r="B56" s="45" t="s">
        <v>9</v>
      </c>
      <c r="C56" s="45" t="s">
        <v>3</v>
      </c>
      <c r="D56" s="45" t="s">
        <v>41</v>
      </c>
      <c r="E56" s="46" t="s">
        <v>70</v>
      </c>
      <c r="F56" s="65">
        <v>145196</v>
      </c>
    </row>
    <row r="57" spans="1:6" ht="12" customHeight="1">
      <c r="A57" s="43"/>
      <c r="B57" s="46"/>
      <c r="C57" s="41"/>
      <c r="D57" s="64"/>
      <c r="E57" s="64"/>
      <c r="F57" s="47"/>
    </row>
    <row r="58" spans="1:6" s="19" customFormat="1" ht="12" customHeight="1">
      <c r="A58" s="49" t="s">
        <v>26</v>
      </c>
      <c r="B58" s="51" t="s">
        <v>17</v>
      </c>
      <c r="C58" s="51"/>
      <c r="D58" s="66"/>
      <c r="E58" s="66"/>
      <c r="F58" s="67">
        <f>SUM(F59)</f>
        <v>986557</v>
      </c>
    </row>
    <row r="59" spans="1:6" s="19" customFormat="1" ht="12" customHeight="1">
      <c r="A59" s="53" t="s">
        <v>47</v>
      </c>
      <c r="B59" s="55" t="s">
        <v>17</v>
      </c>
      <c r="C59" s="55" t="s">
        <v>4</v>
      </c>
      <c r="D59" s="66"/>
      <c r="E59" s="66"/>
      <c r="F59" s="68">
        <f>F60</f>
        <v>986557</v>
      </c>
    </row>
    <row r="60" spans="1:6" s="19" customFormat="1" ht="12" customHeight="1">
      <c r="A60" s="43" t="s">
        <v>61</v>
      </c>
      <c r="B60" s="55" t="s">
        <v>17</v>
      </c>
      <c r="C60" s="55" t="s">
        <v>4</v>
      </c>
      <c r="D60" s="69">
        <v>5220000</v>
      </c>
      <c r="E60" s="46"/>
      <c r="F60" s="68">
        <f>F62</f>
        <v>986557</v>
      </c>
    </row>
    <row r="61" spans="1:6" s="19" customFormat="1" ht="24.75" customHeight="1">
      <c r="A61" s="43" t="s">
        <v>76</v>
      </c>
      <c r="B61" s="55" t="s">
        <v>17</v>
      </c>
      <c r="C61" s="55" t="s">
        <v>4</v>
      </c>
      <c r="D61" s="69">
        <v>5221100</v>
      </c>
      <c r="E61" s="46"/>
      <c r="F61" s="68">
        <f>F62</f>
        <v>986557</v>
      </c>
    </row>
    <row r="62" spans="1:6" s="19" customFormat="1" ht="24" customHeight="1">
      <c r="A62" s="70" t="s">
        <v>72</v>
      </c>
      <c r="B62" s="55" t="s">
        <v>17</v>
      </c>
      <c r="C62" s="55" t="s">
        <v>4</v>
      </c>
      <c r="D62" s="69">
        <v>5221103</v>
      </c>
      <c r="E62" s="46"/>
      <c r="F62" s="68">
        <f>F63</f>
        <v>986557</v>
      </c>
    </row>
    <row r="63" spans="1:6" s="19" customFormat="1" ht="12.75" customHeight="1">
      <c r="A63" s="70" t="s">
        <v>73</v>
      </c>
      <c r="B63" s="55" t="s">
        <v>17</v>
      </c>
      <c r="C63" s="55" t="s">
        <v>4</v>
      </c>
      <c r="D63" s="69">
        <v>5221103</v>
      </c>
      <c r="E63" s="46" t="s">
        <v>74</v>
      </c>
      <c r="F63" s="68">
        <v>986557</v>
      </c>
    </row>
    <row r="64" spans="1:6" s="19" customFormat="1" ht="12.75" customHeight="1">
      <c r="A64" s="71"/>
      <c r="B64" s="55"/>
      <c r="C64" s="55"/>
      <c r="D64" s="69"/>
      <c r="E64" s="46"/>
      <c r="F64" s="68"/>
    </row>
    <row r="65" spans="1:6" s="1" customFormat="1" ht="13.5" customHeight="1">
      <c r="A65" s="35" t="s">
        <v>64</v>
      </c>
      <c r="B65" s="61" t="s">
        <v>62</v>
      </c>
      <c r="C65" s="37"/>
      <c r="D65" s="37"/>
      <c r="E65" s="37"/>
      <c r="F65" s="63">
        <f>F66</f>
        <v>30000</v>
      </c>
    </row>
    <row r="66" spans="1:6" s="22" customFormat="1" ht="12.75">
      <c r="A66" s="43" t="s">
        <v>65</v>
      </c>
      <c r="B66" s="46" t="s">
        <v>62</v>
      </c>
      <c r="C66" s="41" t="s">
        <v>3</v>
      </c>
      <c r="D66" s="41"/>
      <c r="E66" s="41"/>
      <c r="F66" s="47">
        <f>F67</f>
        <v>30000</v>
      </c>
    </row>
    <row r="67" spans="1:6" ht="12.75">
      <c r="A67" s="43" t="s">
        <v>24</v>
      </c>
      <c r="B67" s="46" t="s">
        <v>62</v>
      </c>
      <c r="C67" s="41" t="s">
        <v>3</v>
      </c>
      <c r="D67" s="64">
        <v>5120000</v>
      </c>
      <c r="E67" s="64"/>
      <c r="F67" s="47">
        <f>F68</f>
        <v>30000</v>
      </c>
    </row>
    <row r="68" spans="1:6" ht="12" customHeight="1">
      <c r="A68" s="43" t="s">
        <v>46</v>
      </c>
      <c r="B68" s="46" t="s">
        <v>62</v>
      </c>
      <c r="C68" s="41" t="s">
        <v>3</v>
      </c>
      <c r="D68" s="64">
        <v>5129700</v>
      </c>
      <c r="E68" s="64"/>
      <c r="F68" s="47">
        <f>F69</f>
        <v>30000</v>
      </c>
    </row>
    <row r="69" spans="1:6" ht="12" customHeight="1">
      <c r="A69" s="53" t="s">
        <v>35</v>
      </c>
      <c r="B69" s="46" t="s">
        <v>62</v>
      </c>
      <c r="C69" s="41" t="s">
        <v>3</v>
      </c>
      <c r="D69" s="64">
        <v>5129700</v>
      </c>
      <c r="E69" s="41" t="s">
        <v>33</v>
      </c>
      <c r="F69" s="47">
        <v>30000</v>
      </c>
    </row>
    <row r="70" spans="1:6" s="19" customFormat="1" ht="12" customHeight="1">
      <c r="A70" s="53"/>
      <c r="B70" s="55"/>
      <c r="C70" s="55"/>
      <c r="D70" s="69"/>
      <c r="E70" s="69"/>
      <c r="F70" s="56"/>
    </row>
    <row r="71" spans="1:6" s="16" customFormat="1" ht="12.75">
      <c r="A71" s="72" t="s">
        <v>2</v>
      </c>
      <c r="B71" s="73"/>
      <c r="C71" s="74"/>
      <c r="D71" s="74"/>
      <c r="E71" s="74"/>
      <c r="F71" s="38">
        <f>F10+F22+F28+F49+F65+F58+F41+F34</f>
        <v>3656180</v>
      </c>
    </row>
    <row r="72" spans="1:6" ht="12.75">
      <c r="A72" s="16"/>
      <c r="B72" s="75"/>
      <c r="C72" s="76"/>
      <c r="D72" s="76"/>
      <c r="E72" s="76"/>
      <c r="F72" s="77"/>
    </row>
    <row r="73" spans="2:6" ht="12.75">
      <c r="B73" s="10"/>
      <c r="C73" s="6"/>
      <c r="D73" s="6"/>
      <c r="E73" s="7"/>
      <c r="F73" s="8"/>
    </row>
    <row r="74" spans="2:6" ht="12.75">
      <c r="B74" s="10"/>
      <c r="C74" s="6"/>
      <c r="D74" s="6"/>
      <c r="E74" s="6"/>
      <c r="F74" s="8"/>
    </row>
    <row r="75" spans="2:6" ht="12.75">
      <c r="B75" s="10"/>
      <c r="C75" s="6"/>
      <c r="D75" s="7"/>
      <c r="E75" s="7"/>
      <c r="F75" s="8"/>
    </row>
    <row r="76" spans="2:6" ht="12.75">
      <c r="B76" s="10"/>
      <c r="C76" s="6"/>
      <c r="D76" s="6"/>
      <c r="E76" s="7"/>
      <c r="F76" s="8"/>
    </row>
    <row r="77" spans="2:6" ht="12.75">
      <c r="B77" s="10"/>
      <c r="C77" s="6"/>
      <c r="D77" s="6"/>
      <c r="E77" s="6"/>
      <c r="F77" s="8"/>
    </row>
    <row r="78" spans="2:6" ht="12.75">
      <c r="B78" s="11"/>
      <c r="C78" s="6"/>
      <c r="D78" s="7"/>
      <c r="E78" s="7"/>
      <c r="F78" s="8"/>
    </row>
    <row r="79" spans="2:6" ht="12.75">
      <c r="B79" s="10"/>
      <c r="C79" s="6"/>
      <c r="D79" s="7"/>
      <c r="E79" s="7"/>
      <c r="F79" s="8"/>
    </row>
    <row r="80" spans="2:6" ht="12.75">
      <c r="B80" s="10"/>
      <c r="C80" s="6"/>
      <c r="D80" s="6"/>
      <c r="E80" s="7"/>
      <c r="F80" s="8"/>
    </row>
    <row r="81" spans="2:6" ht="12.75">
      <c r="B81" s="10"/>
      <c r="C81" s="6"/>
      <c r="D81" s="6"/>
      <c r="E81" s="6"/>
      <c r="F81" s="8"/>
    </row>
    <row r="82" spans="2:6" ht="15">
      <c r="B82" s="12"/>
      <c r="C82" s="3"/>
      <c r="D82" s="4"/>
      <c r="E82" s="4"/>
      <c r="F82" s="5"/>
    </row>
    <row r="83" spans="2:6" ht="15">
      <c r="B83" s="12"/>
      <c r="C83" s="3"/>
      <c r="D83" s="3"/>
      <c r="E83" s="4"/>
      <c r="F83" s="5"/>
    </row>
    <row r="84" spans="2:6" ht="15">
      <c r="B84" s="12"/>
      <c r="C84" s="3"/>
      <c r="D84" s="3"/>
      <c r="E84" s="3"/>
      <c r="F84" s="5"/>
    </row>
    <row r="85" spans="2:6" ht="15.75">
      <c r="B85" s="13"/>
      <c r="C85" s="3"/>
      <c r="D85" s="4"/>
      <c r="E85" s="4"/>
      <c r="F85" s="5"/>
    </row>
    <row r="86" spans="2:6" ht="15">
      <c r="B86" s="12"/>
      <c r="C86" s="3"/>
      <c r="D86" s="4"/>
      <c r="E86" s="4"/>
      <c r="F86" s="5"/>
    </row>
    <row r="87" spans="2:6" ht="15">
      <c r="B87" s="12"/>
      <c r="C87" s="3"/>
      <c r="D87" s="3"/>
      <c r="E87" s="4"/>
      <c r="F87" s="5"/>
    </row>
    <row r="88" spans="2:6" ht="15">
      <c r="B88" s="12"/>
      <c r="C88" s="3"/>
      <c r="D88" s="3"/>
      <c r="E88" s="3"/>
      <c r="F88" s="5"/>
    </row>
    <row r="89" spans="2:6" ht="12.75">
      <c r="B89" s="14"/>
      <c r="C89" s="1"/>
      <c r="D89" s="1"/>
      <c r="E89" s="1"/>
      <c r="F89" s="1"/>
    </row>
    <row r="90" spans="2:6" ht="12.75">
      <c r="B90" s="14"/>
      <c r="C90" s="1"/>
      <c r="D90" s="1"/>
      <c r="E90" s="1"/>
      <c r="F90" s="1"/>
    </row>
    <row r="91" spans="2:6" ht="12.75">
      <c r="B91" s="14"/>
      <c r="C91" s="1"/>
      <c r="D91" s="1"/>
      <c r="E91" s="1"/>
      <c r="F91" s="1"/>
    </row>
    <row r="98" ht="12.75">
      <c r="D98" t="s">
        <v>45</v>
      </c>
    </row>
  </sheetData>
  <mergeCells count="11">
    <mergeCell ref="A6:F6"/>
    <mergeCell ref="A8:A9"/>
    <mergeCell ref="B8:B9"/>
    <mergeCell ref="F8:F9"/>
    <mergeCell ref="E8:E9"/>
    <mergeCell ref="D8:D9"/>
    <mergeCell ref="C8:C9"/>
    <mergeCell ref="A5:F5"/>
    <mergeCell ref="A4:F4"/>
    <mergeCell ref="B2:F2"/>
    <mergeCell ref="B1:F1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Admin</cp:lastModifiedBy>
  <cp:lastPrinted>2011-11-04T07:45:04Z</cp:lastPrinted>
  <dcterms:created xsi:type="dcterms:W3CDTF">2002-12-16T06:28:13Z</dcterms:created>
  <dcterms:modified xsi:type="dcterms:W3CDTF">2011-12-05T10:06:31Z</dcterms:modified>
  <cp:category/>
  <cp:version/>
  <cp:contentType/>
  <cp:contentStatus/>
</cp:coreProperties>
</file>