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245" windowWidth="15480" windowHeight="4305" activeTab="0"/>
  </bookViews>
  <sheets>
    <sheet name="Атнарский" sheetId="1" r:id="rId1"/>
  </sheets>
  <definedNames>
    <definedName name="_xlnm._FilterDatabase" localSheetId="0" hidden="1">'Атнарский'!$A$6:$C$37</definedName>
    <definedName name="Boss_Dol">#REF!</definedName>
    <definedName name="Boss_FIO">#REF!</definedName>
    <definedName name="Budget_Level">#REF!</definedName>
    <definedName name="Buh_Dol">#REF!</definedName>
    <definedName name="Buh_FIO">#REF!</definedName>
    <definedName name="cadd_bk">#REF!</definedName>
    <definedName name="cdep">#REF!</definedName>
    <definedName name="cdiv">#REF!</definedName>
    <definedName name="cdiv00">#REF!</definedName>
    <definedName name="cexp">#REF!</definedName>
    <definedName name="Chef_Dol">#REF!</definedName>
    <definedName name="Chef_FIO">#REF!</definedName>
    <definedName name="cincome">#REF!</definedName>
    <definedName name="citem">#REF!</definedName>
    <definedName name="corrn">#REF!</definedName>
    <definedName name="csource">#REF!</definedName>
    <definedName name="ctgt">#REF!</definedName>
    <definedName name="CurentGroup">#REF!</definedName>
    <definedName name="CurRow">#REF!</definedName>
    <definedName name="Data">#REF!</definedName>
    <definedName name="DataFields">#REF!</definedName>
    <definedName name="dDate1">#REF!</definedName>
    <definedName name="dDate2">#REF!</definedName>
    <definedName name="div00name">#REF!</definedName>
    <definedName name="divname">#REF!</definedName>
    <definedName name="End1">#REF!</definedName>
    <definedName name="End10">#REF!</definedName>
    <definedName name="End11">#REF!</definedName>
    <definedName name="End12">#REF!</definedName>
    <definedName name="End13">#REF!</definedName>
    <definedName name="End14">#REF!</definedName>
    <definedName name="End15">#REF!</definedName>
    <definedName name="End16">#REF!</definedName>
    <definedName name="End17">#REF!</definedName>
    <definedName name="End18">#REF!</definedName>
    <definedName name="End19">#REF!</definedName>
    <definedName name="End2">#REF!</definedName>
    <definedName name="End20">#REF!</definedName>
    <definedName name="End21">#REF!</definedName>
    <definedName name="End22">#REF!</definedName>
    <definedName name="End23">#REF!</definedName>
    <definedName name="End24">#REF!</definedName>
    <definedName name="End25">#REF!</definedName>
    <definedName name="End26">#REF!</definedName>
    <definedName name="End27">#REF!</definedName>
    <definedName name="End28">#REF!</definedName>
    <definedName name="End29">#REF!</definedName>
    <definedName name="End3">#REF!</definedName>
    <definedName name="End30">#REF!</definedName>
    <definedName name="End31">#REF!</definedName>
    <definedName name="End32">#REF!</definedName>
    <definedName name="End33">#REF!</definedName>
    <definedName name="End34">#REF!</definedName>
    <definedName name="End35">#REF!</definedName>
    <definedName name="End36">#REF!</definedName>
    <definedName name="End37">#REF!</definedName>
    <definedName name="End38">#REF!</definedName>
    <definedName name="End39">#REF!</definedName>
    <definedName name="End4">#REF!</definedName>
    <definedName name="End40">#REF!</definedName>
    <definedName name="End41">#REF!</definedName>
    <definedName name="End42">#REF!</definedName>
    <definedName name="End43">#REF!</definedName>
    <definedName name="End44">#REF!</definedName>
    <definedName name="End45">#REF!</definedName>
    <definedName name="End46">#REF!</definedName>
    <definedName name="End47">#REF!</definedName>
    <definedName name="End48">#REF!</definedName>
    <definedName name="End49">#REF!</definedName>
    <definedName name="End5">#REF!</definedName>
    <definedName name="End50">#REF!</definedName>
    <definedName name="End6">#REF!</definedName>
    <definedName name="End7">#REF!</definedName>
    <definedName name="End8">#REF!</definedName>
    <definedName name="End9">#REF!</definedName>
    <definedName name="EndPred">#REF!</definedName>
    <definedName name="EndRow">#REF!</definedName>
    <definedName name="Footer">#REF!</definedName>
    <definedName name="GroupOrder">#REF!</definedName>
    <definedName name="incname">#REF!</definedName>
    <definedName name="IsUp_cadd_bk">#REF!</definedName>
    <definedName name="IsUp_cdep">#REF!</definedName>
    <definedName name="IsUp_cdiv">#REF!</definedName>
    <definedName name="IsUp_cdiv00">#REF!</definedName>
    <definedName name="IsUp_cexp">#REF!</definedName>
    <definedName name="IsUp_cincome">#REF!</definedName>
    <definedName name="IsUp_citem">#REF!</definedName>
    <definedName name="IsUp_corrn">#REF!</definedName>
    <definedName name="IsUp_csource">#REF!</definedName>
    <definedName name="IsUp_ctgt">#REF!</definedName>
    <definedName name="IsUp_div00name">#REF!</definedName>
    <definedName name="IsUp_divname">#REF!</definedName>
    <definedName name="IsUp_incname">#REF!</definedName>
    <definedName name="IsUp_itemname">#REF!</definedName>
    <definedName name="IsUp_link1">#REF!</definedName>
    <definedName name="IsUp_link2">#REF!</definedName>
    <definedName name="IsUp_link3">#REF!</definedName>
    <definedName name="IsUp_padd_bk">#REF!</definedName>
    <definedName name="IsUp_pdep">#REF!</definedName>
    <definedName name="IsUp_pdiv">#REF!</definedName>
    <definedName name="IsUp_pdiv00">#REF!</definedName>
    <definedName name="IsUp_pexp">#REF!</definedName>
    <definedName name="IsUp_pincome">#REF!</definedName>
    <definedName name="IsUp_pitem">#REF!</definedName>
    <definedName name="IsUp_poper">#REF!</definedName>
    <definedName name="IsUp_psource">#REF!</definedName>
    <definedName name="IsUp_ptgt">#REF!</definedName>
    <definedName name="IsUp_summa_1_2">#REF!</definedName>
    <definedName name="IsUp_summa_1_5">#REF!</definedName>
    <definedName name="IsUp_summa_1_8">#REF!</definedName>
    <definedName name="IsUp_summa_11_2">#REF!</definedName>
    <definedName name="IsUp_summa_12_5">#REF!</definedName>
    <definedName name="IsUp_summa_13_8">#REF!</definedName>
    <definedName name="IsUp_summa_14_8">#REF!</definedName>
    <definedName name="itemname">#REF!</definedName>
    <definedName name="link1">#REF!</definedName>
    <definedName name="link2">#REF!</definedName>
    <definedName name="link3">#REF!</definedName>
    <definedName name="NastrFields">#REF!</definedName>
    <definedName name="nCheck_4">#REF!</definedName>
    <definedName name="nOption_3">#REF!</definedName>
    <definedName name="nOtborLink1">#REF!</definedName>
    <definedName name="nOtborLink2">#REF!</definedName>
    <definedName name="nOtborLink3">#REF!</definedName>
    <definedName name="padd_bk">#REF!</definedName>
    <definedName name="pdep">#REF!</definedName>
    <definedName name="pdiv">#REF!</definedName>
    <definedName name="pdiv00">#REF!</definedName>
    <definedName name="pexp">#REF!</definedName>
    <definedName name="pincome">#REF!</definedName>
    <definedName name="pitem">#REF!</definedName>
    <definedName name="poper">#REF!</definedName>
    <definedName name="PrevGroupName">#REF!</definedName>
    <definedName name="PrevGroupValue">#REF!</definedName>
    <definedName name="psource">#REF!</definedName>
    <definedName name="ptgt">#REF!</definedName>
    <definedName name="Rash_Date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Struct_Podraz">#REF!</definedName>
    <definedName name="summa_1_2">#REF!</definedName>
    <definedName name="summa_1_5">#REF!</definedName>
    <definedName name="summa_1_8">#REF!</definedName>
    <definedName name="summa_11_2">#REF!</definedName>
    <definedName name="summa_12_5">#REF!</definedName>
    <definedName name="summa_13_8">#REF!</definedName>
    <definedName name="summa_14_8">#REF!</definedName>
    <definedName name="Today">#REF!</definedName>
    <definedName name="Today2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Name">#REF!</definedName>
    <definedName name="User_Phone">#REF!</definedName>
    <definedName name="Zam_Boss_FIO">#REF!</definedName>
    <definedName name="Zam_Buh_FIO">#REF!</definedName>
    <definedName name="Zam_Chef_FIO">#REF!</definedName>
  </definedNames>
  <calcPr fullCalcOnLoad="1"/>
</workbook>
</file>

<file path=xl/sharedStrings.xml><?xml version="1.0" encoding="utf-8"?>
<sst xmlns="http://schemas.openxmlformats.org/spreadsheetml/2006/main" count="58" uniqueCount="55">
  <si>
    <t>Коды бюджетной классификации РФ</t>
  </si>
  <si>
    <t>Наименование доходов</t>
  </si>
  <si>
    <t>Налоговые доходы</t>
  </si>
  <si>
    <t>000 101 00000 00 0000 000</t>
  </si>
  <si>
    <t>Налоги на прибыль, доходы,</t>
  </si>
  <si>
    <t>из них:</t>
  </si>
  <si>
    <t>000 105 00000 00 0000 000</t>
  </si>
  <si>
    <t>Налоги на совокупный доход,</t>
  </si>
  <si>
    <t>Единый сельскохозяйственный налог</t>
  </si>
  <si>
    <t>000 106 00000 00 0000 000</t>
  </si>
  <si>
    <t>Налоги на имущество,</t>
  </si>
  <si>
    <t>Налог на имущество физ. лиц</t>
  </si>
  <si>
    <t>Неналоговые доходы</t>
  </si>
  <si>
    <t>000 111 00000 00 0000 000</t>
  </si>
  <si>
    <t>000 111 05035 10 0000 120</t>
  </si>
  <si>
    <t>Итого налоговых и неналоговых доходов</t>
  </si>
  <si>
    <t xml:space="preserve">000 111 05025 10 0000 120 </t>
  </si>
  <si>
    <t>000 103 02000 00 0000 000</t>
  </si>
  <si>
    <t>Акцизы</t>
  </si>
  <si>
    <t>000 101 02010 01 0000 110</t>
  </si>
  <si>
    <t>000 105 03010 01 0000 110</t>
  </si>
  <si>
    <t>000 106 01030 10 0000 110</t>
  </si>
  <si>
    <t>000 108 04020 01 1000 110</t>
  </si>
  <si>
    <t>Безвозмездные поступления</t>
  </si>
  <si>
    <t xml:space="preserve">Налог на доходы физических лиц  </t>
  </si>
  <si>
    <t>000 106 06033 10 0000 110</t>
  </si>
  <si>
    <t>000 106 06043 10 0000 110</t>
  </si>
  <si>
    <t>Госпошлина за совершение нотариальных действий</t>
  </si>
  <si>
    <t>Итого:</t>
  </si>
  <si>
    <t>Земельный налог с организаций</t>
  </si>
  <si>
    <t>Земельный налог с физических лиц</t>
  </si>
  <si>
    <t>Приложение 4</t>
  </si>
  <si>
    <t>Дотации бюджетам сельских поселений на выравнивание бюджетной обеспеченности</t>
  </si>
  <si>
    <t>Прочие субсидии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</si>
  <si>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</si>
  <si>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</t>
  </si>
  <si>
    <t xml:space="preserve">Доходы от сдачи в аренду имущества, находящегося в оперативном управлении органов управления сельских поселений и созданных ими учреждений </t>
  </si>
  <si>
    <t>Доходы от использования имущества, находящегося в муниципальной собственности</t>
  </si>
  <si>
    <t xml:space="preserve">             Доходы бюджета Атнарского сельского поселения на 2019 год</t>
  </si>
  <si>
    <t>План на 2019 год</t>
  </si>
  <si>
    <t xml:space="preserve">к решению собрания депутатов Атнарского сельского поселения О внесении изменений в решение собрания депутатов Атнарского сельского поселения "О бюджете  Атнарского сельского поселения Красночетайского района Чувашской Республики на 2019 год и на плановый период 2020 и 2021 годов» от      2019 года № </t>
  </si>
  <si>
    <t xml:space="preserve"> 000 202 15001 10 0000 150</t>
  </si>
  <si>
    <t>000 202 20216 10 0000 150</t>
  </si>
  <si>
    <t>000 202 35118 10 0000 150</t>
  </si>
  <si>
    <t xml:space="preserve"> 000 202 15002 10 0000 150</t>
  </si>
  <si>
    <t xml:space="preserve"> 000 202 29999 10 0000 150</t>
  </si>
  <si>
    <t>Дотации бюджетам сельских поселений на поддержку мер по обеспечению сбалансированности бюджетов</t>
  </si>
  <si>
    <t>000 207 05020 10 0000 150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</si>
  <si>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</si>
  <si>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000 202 19999 10 0000 150</t>
  </si>
  <si>
    <t>000 2 02 49999 05 0000 150</t>
  </si>
  <si>
    <t>Прочие межбюджетные  трансферты, передаваемые бюджетам  муниципальных районов</t>
  </si>
  <si>
    <t>Прочие дотации бюджетам сельских поселений</t>
  </si>
  <si>
    <t>000 113 02065 10 0000 130</t>
  </si>
  <si>
    <t>Доходы, поступающие в порядке возмещения расходов, понесенных в связи с эксплуатацией имущества сельских поселений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</si>
</sst>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_([$€]* #,##0.00_);_([$€]* \(#,##0.00\);_([$€]* &quot;-&quot;??_);_(@_)"/>
    <numFmt numFmtId="185" formatCode="[$€-2]\ ###,000_);[Red]\([$€-2]\ ###,000\)"/>
    <numFmt numFmtId="186" formatCode="&quot;р.&quot;#,##0_);\(&quot;р.&quot;#,##0\)"/>
    <numFmt numFmtId="187" formatCode="&quot;р.&quot;#,##0_);[Red]\(&quot;р.&quot;#,##0\)"/>
    <numFmt numFmtId="188" formatCode="&quot;р.&quot;#,##0.00_);\(&quot;р.&quot;#,##0.00\)"/>
    <numFmt numFmtId="189" formatCode="&quot;р.&quot;#,##0.00_);[Red]\(&quot;р.&quot;#,##0.00\)"/>
    <numFmt numFmtId="190" formatCode="_(&quot;р.&quot;* #,##0_);_(&quot;р.&quot;* \(#,##0\);_(&quot;р.&quot;* &quot;-&quot;_);_(@_)"/>
    <numFmt numFmtId="191" formatCode="_(&quot;р.&quot;* #,##0.00_);_(&quot;р.&quot;* \(#,##0.00\);_(&quot;р.&quot;* &quot;-&quot;??_);_(@_)"/>
    <numFmt numFmtId="192" formatCode="#,##0.0"/>
  </numFmts>
  <fonts count="62">
    <font>
      <sz val="10"/>
      <name val="Arial Cyr"/>
      <family val="0"/>
    </font>
    <font>
      <b/>
      <sz val="12"/>
      <name val="Times New Roman"/>
      <family val="1"/>
    </font>
    <font>
      <sz val="10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1"/>
    </font>
    <font>
      <b/>
      <sz val="11"/>
      <name val="Calibri"/>
      <family val="2"/>
    </font>
    <font>
      <sz val="11"/>
      <color indexed="10"/>
      <name val="Calibri"/>
      <family val="2"/>
    </font>
    <font>
      <sz val="9"/>
      <name val="Arial"/>
      <family val="2"/>
    </font>
    <font>
      <sz val="8"/>
      <name val="Arial Cyr"/>
      <family val="0"/>
    </font>
    <font>
      <sz val="8"/>
      <color indexed="8"/>
      <name val="Arial Cyr"/>
      <family val="2"/>
    </font>
    <font>
      <sz val="12"/>
      <name val="Times New Roman"/>
      <family val="1"/>
    </font>
    <font>
      <sz val="11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8"/>
      <name val="Tahoma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4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1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5" fillId="4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4" borderId="0" applyNumberFormat="0" applyBorder="0" applyAlignment="0" applyProtection="0"/>
    <xf numFmtId="0" fontId="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21" borderId="0" applyNumberFormat="0" applyBorder="0" applyAlignment="0" applyProtection="0"/>
    <xf numFmtId="0" fontId="7" fillId="32" borderId="0" applyNumberFormat="0" applyBorder="0" applyAlignment="0" applyProtection="0"/>
    <xf numFmtId="0" fontId="8" fillId="33" borderId="1" applyNumberFormat="0" applyAlignment="0" applyProtection="0"/>
    <xf numFmtId="0" fontId="9" fillId="30" borderId="2" applyNumberFormat="0" applyAlignment="0" applyProtection="0"/>
    <xf numFmtId="184" fontId="2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13" borderId="1" applyNumberFormat="0" applyAlignment="0" applyProtection="0"/>
    <xf numFmtId="0" fontId="16" fillId="0" borderId="6" applyNumberFormat="0" applyFill="0" applyAlignment="0" applyProtection="0"/>
    <xf numFmtId="0" fontId="17" fillId="34" borderId="0" applyNumberFormat="0" applyBorder="0" applyAlignment="0" applyProtection="0"/>
    <xf numFmtId="0" fontId="5" fillId="3" borderId="7" applyNumberFormat="0" applyFont="0" applyAlignment="0" applyProtection="0"/>
    <xf numFmtId="0" fontId="18" fillId="33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10">
      <alignment horizontal="right" shrinkToFit="1"/>
      <protection/>
    </xf>
    <xf numFmtId="4" fontId="24" fillId="0" borderId="11">
      <alignment horizontal="right" shrinkToFit="1"/>
      <protection/>
    </xf>
    <xf numFmtId="4" fontId="23" fillId="0" borderId="11">
      <alignment horizontal="right" wrapText="1"/>
      <protection/>
    </xf>
    <xf numFmtId="0" fontId="46" fillId="35" borderId="0" applyNumberFormat="0" applyBorder="0" applyAlignment="0" applyProtection="0"/>
    <xf numFmtId="0" fontId="46" fillId="36" borderId="0" applyNumberFormat="0" applyBorder="0" applyAlignment="0" applyProtection="0"/>
    <xf numFmtId="0" fontId="46" fillId="37" borderId="0" applyNumberFormat="0" applyBorder="0" applyAlignment="0" applyProtection="0"/>
    <xf numFmtId="0" fontId="46" fillId="38" borderId="0" applyNumberFormat="0" applyBorder="0" applyAlignment="0" applyProtection="0"/>
    <xf numFmtId="0" fontId="46" fillId="39" borderId="0" applyNumberFormat="0" applyBorder="0" applyAlignment="0" applyProtection="0"/>
    <xf numFmtId="0" fontId="46" fillId="40" borderId="0" applyNumberFormat="0" applyBorder="0" applyAlignment="0" applyProtection="0"/>
    <xf numFmtId="0" fontId="47" fillId="41" borderId="12" applyNumberFormat="0" applyAlignment="0" applyProtection="0"/>
    <xf numFmtId="0" fontId="48" fillId="42" borderId="13" applyNumberFormat="0" applyAlignment="0" applyProtection="0"/>
    <xf numFmtId="0" fontId="49" fillId="42" borderId="12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14" applyNumberFormat="0" applyFill="0" applyAlignment="0" applyProtection="0"/>
    <xf numFmtId="0" fontId="51" fillId="0" borderId="15" applyNumberFormat="0" applyFill="0" applyAlignment="0" applyProtection="0"/>
    <xf numFmtId="0" fontId="52" fillId="0" borderId="16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17" applyNumberFormat="0" applyFill="0" applyAlignment="0" applyProtection="0"/>
    <xf numFmtId="0" fontId="54" fillId="43" borderId="18" applyNumberFormat="0" applyAlignment="0" applyProtection="0"/>
    <xf numFmtId="0" fontId="55" fillId="0" borderId="0" applyNumberFormat="0" applyFill="0" applyBorder="0" applyAlignment="0" applyProtection="0"/>
    <xf numFmtId="0" fontId="56" fillId="44" borderId="0" applyNumberFormat="0" applyBorder="0" applyAlignment="0" applyProtection="0"/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57" fillId="45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46" borderId="19" applyNumberFormat="0" applyFont="0" applyAlignment="0" applyProtection="0"/>
    <xf numFmtId="9" fontId="0" fillId="0" borderId="0" applyFont="0" applyFill="0" applyBorder="0" applyAlignment="0" applyProtection="0"/>
    <xf numFmtId="0" fontId="59" fillId="0" borderId="20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47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21" xfId="0" applyFont="1" applyBorder="1" applyAlignment="1">
      <alignment/>
    </xf>
    <xf numFmtId="0" fontId="1" fillId="33" borderId="22" xfId="0" applyFont="1" applyFill="1" applyBorder="1" applyAlignment="1">
      <alignment vertical="top" wrapText="1"/>
    </xf>
    <xf numFmtId="0" fontId="25" fillId="0" borderId="0" xfId="0" applyFont="1" applyAlignment="1">
      <alignment/>
    </xf>
    <xf numFmtId="0" fontId="25" fillId="0" borderId="0" xfId="0" applyFont="1" applyAlignment="1">
      <alignment horizontal="left" vertical="top" wrapText="1"/>
    </xf>
    <xf numFmtId="0" fontId="25" fillId="33" borderId="21" xfId="0" applyFont="1" applyFill="1" applyBorder="1" applyAlignment="1">
      <alignment vertical="top" wrapText="1"/>
    </xf>
    <xf numFmtId="0" fontId="25" fillId="33" borderId="23" xfId="0" applyFont="1" applyFill="1" applyBorder="1" applyAlignment="1">
      <alignment vertical="top" wrapText="1"/>
    </xf>
    <xf numFmtId="0" fontId="25" fillId="33" borderId="23" xfId="0" applyFont="1" applyFill="1" applyBorder="1" applyAlignment="1">
      <alignment horizontal="center" vertical="top" wrapText="1"/>
    </xf>
    <xf numFmtId="0" fontId="25" fillId="33" borderId="10" xfId="0" applyFont="1" applyFill="1" applyBorder="1" applyAlignment="1">
      <alignment horizontal="center" vertical="top" wrapText="1"/>
    </xf>
    <xf numFmtId="4" fontId="1" fillId="0" borderId="21" xfId="0" applyNumberFormat="1" applyFont="1" applyBorder="1" applyAlignment="1">
      <alignment/>
    </xf>
    <xf numFmtId="4" fontId="25" fillId="0" borderId="21" xfId="0" applyNumberFormat="1" applyFont="1" applyBorder="1" applyAlignment="1">
      <alignment/>
    </xf>
    <xf numFmtId="0" fontId="25" fillId="33" borderId="22" xfId="0" applyFont="1" applyFill="1" applyBorder="1" applyAlignment="1">
      <alignment vertical="top" wrapText="1"/>
    </xf>
    <xf numFmtId="4" fontId="25" fillId="0" borderId="21" xfId="0" applyNumberFormat="1" applyFont="1" applyFill="1" applyBorder="1" applyAlignment="1">
      <alignment/>
    </xf>
    <xf numFmtId="0" fontId="25" fillId="33" borderId="21" xfId="0" applyFont="1" applyFill="1" applyBorder="1" applyAlignment="1">
      <alignment horizontal="center" vertical="top" wrapText="1"/>
    </xf>
    <xf numFmtId="0" fontId="25" fillId="0" borderId="21" xfId="0" applyFont="1" applyBorder="1" applyAlignment="1">
      <alignment/>
    </xf>
    <xf numFmtId="0" fontId="25" fillId="33" borderId="10" xfId="0" applyFont="1" applyFill="1" applyBorder="1" applyAlignment="1">
      <alignment horizontal="center" vertical="top" wrapText="1"/>
    </xf>
    <xf numFmtId="0" fontId="1" fillId="33" borderId="0" xfId="0" applyFont="1" applyFill="1" applyBorder="1" applyAlignment="1">
      <alignment vertical="top" wrapText="1"/>
    </xf>
    <xf numFmtId="0" fontId="25" fillId="0" borderId="0" xfId="0" applyFont="1" applyAlignment="1">
      <alignment/>
    </xf>
    <xf numFmtId="0" fontId="25" fillId="0" borderId="0" xfId="98" applyFont="1" applyAlignment="1">
      <alignment horizontal="left" vertical="top" wrapText="1"/>
      <protection/>
    </xf>
    <xf numFmtId="0" fontId="26" fillId="0" borderId="0" xfId="0" applyFont="1" applyAlignment="1">
      <alignment horizontal="left" vertical="top" wrapText="1"/>
    </xf>
  </cellXfs>
  <cellStyles count="9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uro" xfId="60"/>
    <cellStyle name="Explanatory Text" xfId="61"/>
    <cellStyle name="Good" xfId="62"/>
    <cellStyle name="Heading 1" xfId="63"/>
    <cellStyle name="Heading 2" xfId="64"/>
    <cellStyle name="Heading 3" xfId="65"/>
    <cellStyle name="Heading 4" xfId="66"/>
    <cellStyle name="Input" xfId="67"/>
    <cellStyle name="Linked Cell" xfId="68"/>
    <cellStyle name="Neutral" xfId="69"/>
    <cellStyle name="Note" xfId="70"/>
    <cellStyle name="Output" xfId="71"/>
    <cellStyle name="Title" xfId="72"/>
    <cellStyle name="Total" xfId="73"/>
    <cellStyle name="Warning Text" xfId="74"/>
    <cellStyle name="xl109" xfId="75"/>
    <cellStyle name="xl52" xfId="76"/>
    <cellStyle name="xl88" xfId="77"/>
    <cellStyle name="Акцент1" xfId="78"/>
    <cellStyle name="Акцент2" xfId="79"/>
    <cellStyle name="Акцент3" xfId="80"/>
    <cellStyle name="Акцент4" xfId="81"/>
    <cellStyle name="Акцент5" xfId="82"/>
    <cellStyle name="Акцент6" xfId="83"/>
    <cellStyle name="Ввод " xfId="84"/>
    <cellStyle name="Вывод" xfId="85"/>
    <cellStyle name="Вычисление" xfId="86"/>
    <cellStyle name="Hyperlink" xfId="87"/>
    <cellStyle name="Currency" xfId="88"/>
    <cellStyle name="Currency [0]" xfId="89"/>
    <cellStyle name="Заголовок 1" xfId="90"/>
    <cellStyle name="Заголовок 2" xfId="91"/>
    <cellStyle name="Заголовок 3" xfId="92"/>
    <cellStyle name="Заголовок 4" xfId="93"/>
    <cellStyle name="Итог" xfId="94"/>
    <cellStyle name="Контрольная ячейка" xfId="95"/>
    <cellStyle name="Название" xfId="96"/>
    <cellStyle name="Нейтральный" xfId="97"/>
    <cellStyle name="Обычный_Акч. прилож к отч об испол бюджета 2010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Хороший" xfId="1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7"/>
  <sheetViews>
    <sheetView showZeros="0" tabSelected="1" zoomScalePageLayoutView="0" workbookViewId="0" topLeftCell="A1">
      <selection activeCell="A1" sqref="A1:D37"/>
    </sheetView>
  </sheetViews>
  <sheetFormatPr defaultColWidth="9.00390625" defaultRowHeight="12.75"/>
  <cols>
    <col min="1" max="1" width="32.125" style="3" customWidth="1"/>
    <col min="2" max="2" width="37.375" style="3" customWidth="1"/>
    <col min="3" max="3" width="16.875" style="3" customWidth="1"/>
    <col min="4" max="4" width="0.12890625" style="3" customWidth="1"/>
    <col min="5" max="16384" width="9.125" style="3" customWidth="1"/>
  </cols>
  <sheetData>
    <row r="1" spans="3:4" ht="15.75">
      <c r="C1" s="18" t="s">
        <v>31</v>
      </c>
      <c r="D1" s="17"/>
    </row>
    <row r="2" spans="2:4" ht="90" customHeight="1">
      <c r="B2" s="19" t="s">
        <v>40</v>
      </c>
      <c r="C2" s="19"/>
      <c r="D2" s="4"/>
    </row>
    <row r="4" spans="1:3" ht="15.75">
      <c r="A4" s="16" t="s">
        <v>38</v>
      </c>
      <c r="B4" s="16"/>
      <c r="C4" s="17"/>
    </row>
    <row r="6" spans="1:3" ht="31.5">
      <c r="A6" s="5" t="s">
        <v>0</v>
      </c>
      <c r="B6" s="6" t="s">
        <v>1</v>
      </c>
      <c r="C6" s="7" t="s">
        <v>39</v>
      </c>
    </row>
    <row r="7" spans="1:3" ht="15.75">
      <c r="A7" s="8"/>
      <c r="B7" s="2" t="s">
        <v>2</v>
      </c>
      <c r="C7" s="9">
        <f>SUM(C9,C12,C13,C16,C21)</f>
        <v>1375600</v>
      </c>
    </row>
    <row r="8" spans="1:3" ht="15.75">
      <c r="A8" s="8"/>
      <c r="B8" s="2"/>
      <c r="C8" s="10"/>
    </row>
    <row r="9" spans="1:3" ht="15.75">
      <c r="A9" s="8" t="s">
        <v>3</v>
      </c>
      <c r="B9" s="2" t="s">
        <v>4</v>
      </c>
      <c r="C9" s="9">
        <f>SUM(C11)</f>
        <v>163000</v>
      </c>
    </row>
    <row r="10" spans="1:3" ht="15.75">
      <c r="A10" s="8"/>
      <c r="B10" s="11" t="s">
        <v>5</v>
      </c>
      <c r="C10" s="10"/>
    </row>
    <row r="11" spans="1:3" ht="15.75">
      <c r="A11" s="8" t="s">
        <v>19</v>
      </c>
      <c r="B11" s="11" t="s">
        <v>24</v>
      </c>
      <c r="C11" s="10">
        <v>163000</v>
      </c>
    </row>
    <row r="12" spans="1:3" ht="15.75">
      <c r="A12" s="8" t="s">
        <v>17</v>
      </c>
      <c r="B12" s="2" t="s">
        <v>18</v>
      </c>
      <c r="C12" s="9">
        <v>452600</v>
      </c>
    </row>
    <row r="13" spans="1:3" ht="15.75">
      <c r="A13" s="8" t="s">
        <v>6</v>
      </c>
      <c r="B13" s="2" t="s">
        <v>7</v>
      </c>
      <c r="C13" s="9">
        <f>SUM(C15)</f>
        <v>51000</v>
      </c>
    </row>
    <row r="14" spans="1:3" ht="15.75">
      <c r="A14" s="8"/>
      <c r="B14" s="11" t="s">
        <v>5</v>
      </c>
      <c r="C14" s="10"/>
    </row>
    <row r="15" spans="1:3" ht="19.5" customHeight="1">
      <c r="A15" s="8" t="s">
        <v>20</v>
      </c>
      <c r="B15" s="11" t="s">
        <v>8</v>
      </c>
      <c r="C15" s="10">
        <v>51000</v>
      </c>
    </row>
    <row r="16" spans="1:3" ht="15.75">
      <c r="A16" s="8" t="s">
        <v>9</v>
      </c>
      <c r="B16" s="2" t="s">
        <v>10</v>
      </c>
      <c r="C16" s="9">
        <f>SUM(C18:C20)</f>
        <v>704000</v>
      </c>
    </row>
    <row r="17" spans="1:3" ht="15.75">
      <c r="A17" s="8"/>
      <c r="B17" s="11" t="s">
        <v>5</v>
      </c>
      <c r="C17" s="10"/>
    </row>
    <row r="18" spans="1:3" ht="15.75">
      <c r="A18" s="8" t="s">
        <v>21</v>
      </c>
      <c r="B18" s="11" t="s">
        <v>11</v>
      </c>
      <c r="C18" s="12">
        <v>90000</v>
      </c>
    </row>
    <row r="19" spans="1:3" ht="15.75">
      <c r="A19" s="13" t="s">
        <v>25</v>
      </c>
      <c r="B19" s="5" t="s">
        <v>29</v>
      </c>
      <c r="C19" s="12">
        <v>20000</v>
      </c>
    </row>
    <row r="20" spans="1:3" ht="15.75">
      <c r="A20" s="13" t="s">
        <v>26</v>
      </c>
      <c r="B20" s="5" t="s">
        <v>30</v>
      </c>
      <c r="C20" s="12">
        <v>594000</v>
      </c>
    </row>
    <row r="21" spans="1:3" ht="31.5">
      <c r="A21" s="8" t="s">
        <v>22</v>
      </c>
      <c r="B21" s="2" t="s">
        <v>27</v>
      </c>
      <c r="C21" s="9">
        <v>5000</v>
      </c>
    </row>
    <row r="22" spans="1:3" ht="15.75">
      <c r="A22" s="8"/>
      <c r="B22" s="2" t="s">
        <v>12</v>
      </c>
      <c r="C22" s="9">
        <f>SUM(C23,C26)</f>
        <v>161000</v>
      </c>
    </row>
    <row r="23" spans="1:3" ht="47.25">
      <c r="A23" s="8" t="s">
        <v>13</v>
      </c>
      <c r="B23" s="2" t="s">
        <v>37</v>
      </c>
      <c r="C23" s="9">
        <f>SUM(C24:C25)</f>
        <v>159300</v>
      </c>
    </row>
    <row r="24" spans="1:3" ht="94.5">
      <c r="A24" s="8" t="s">
        <v>16</v>
      </c>
      <c r="B24" s="11" t="s">
        <v>35</v>
      </c>
      <c r="C24" s="10">
        <v>109300</v>
      </c>
    </row>
    <row r="25" spans="1:3" ht="78.75">
      <c r="A25" s="8" t="s">
        <v>14</v>
      </c>
      <c r="B25" s="11" t="s">
        <v>36</v>
      </c>
      <c r="C25" s="10">
        <v>50000</v>
      </c>
    </row>
    <row r="26" spans="1:3" ht="78.75">
      <c r="A26" s="8" t="s">
        <v>53</v>
      </c>
      <c r="B26" s="2" t="s">
        <v>54</v>
      </c>
      <c r="C26" s="9">
        <v>1700</v>
      </c>
    </row>
    <row r="27" spans="1:3" ht="31.5">
      <c r="A27" s="8"/>
      <c r="B27" s="2" t="s">
        <v>15</v>
      </c>
      <c r="C27" s="9">
        <f>SUM(C7,C22)</f>
        <v>1536600</v>
      </c>
    </row>
    <row r="28" spans="1:3" ht="47.25">
      <c r="A28" s="8" t="s">
        <v>41</v>
      </c>
      <c r="B28" s="11" t="s">
        <v>32</v>
      </c>
      <c r="C28" s="10">
        <v>1630100</v>
      </c>
    </row>
    <row r="29" spans="1:3" ht="65.25" customHeight="1">
      <c r="A29" s="8" t="s">
        <v>44</v>
      </c>
      <c r="B29" s="11" t="s">
        <v>46</v>
      </c>
      <c r="C29" s="10">
        <v>941710</v>
      </c>
    </row>
    <row r="30" spans="1:3" ht="31.5" customHeight="1">
      <c r="A30" s="15" t="s">
        <v>49</v>
      </c>
      <c r="B30" s="11" t="s">
        <v>52</v>
      </c>
      <c r="C30" s="10">
        <v>30000</v>
      </c>
    </row>
    <row r="31" spans="1:3" ht="31.5" customHeight="1">
      <c r="A31" s="8" t="s">
        <v>45</v>
      </c>
      <c r="B31" s="11" t="s">
        <v>33</v>
      </c>
      <c r="C31" s="10">
        <v>1629010.87</v>
      </c>
    </row>
    <row r="32" spans="1:3" ht="31.5">
      <c r="A32" s="8" t="s">
        <v>42</v>
      </c>
      <c r="B32" s="11" t="s">
        <v>33</v>
      </c>
      <c r="C32" s="10">
        <v>1164043</v>
      </c>
    </row>
    <row r="33" spans="1:3" ht="78.75">
      <c r="A33" s="8" t="s">
        <v>43</v>
      </c>
      <c r="B33" s="11" t="s">
        <v>34</v>
      </c>
      <c r="C33" s="10">
        <v>179900</v>
      </c>
    </row>
    <row r="34" spans="1:3" ht="48" customHeight="1">
      <c r="A34" s="8" t="s">
        <v>50</v>
      </c>
      <c r="B34" s="11" t="s">
        <v>51</v>
      </c>
      <c r="C34" s="10">
        <v>52129</v>
      </c>
    </row>
    <row r="35" spans="1:3" ht="79.5" customHeight="1">
      <c r="A35" s="8" t="s">
        <v>47</v>
      </c>
      <c r="B35" s="11" t="s">
        <v>48</v>
      </c>
      <c r="C35" s="10">
        <v>193349.65</v>
      </c>
    </row>
    <row r="36" spans="1:3" ht="15.75">
      <c r="A36" s="14"/>
      <c r="B36" s="1" t="s">
        <v>23</v>
      </c>
      <c r="C36" s="9">
        <f>SUM(C28:C35)</f>
        <v>5820242.5200000005</v>
      </c>
    </row>
    <row r="37" spans="1:3" ht="15.75">
      <c r="A37" s="14"/>
      <c r="B37" s="1" t="s">
        <v>28</v>
      </c>
      <c r="C37" s="9">
        <f>SUM(C27,C36)</f>
        <v>7356842.5200000005</v>
      </c>
    </row>
  </sheetData>
  <sheetProtection/>
  <autoFilter ref="A6:C37"/>
  <mergeCells count="3">
    <mergeCell ref="A4:C4"/>
    <mergeCell ref="C1:D1"/>
    <mergeCell ref="B2:C2"/>
  </mergeCells>
  <printOptions/>
  <pageMargins left="1.1811023622047245" right="0.5905511811023623" top="0.7874015748031497" bottom="0.7874015748031497" header="0.5118110236220472" footer="0.5118110236220472"/>
  <pageSetup fitToHeight="0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Самышкин Валерий Александрович</dc:creator>
  <cp:keywords/>
  <dc:description/>
  <cp:lastModifiedBy>NADYA</cp:lastModifiedBy>
  <cp:lastPrinted>2018-12-17T11:31:13Z</cp:lastPrinted>
  <dcterms:created xsi:type="dcterms:W3CDTF">2008-04-17T05:55:14Z</dcterms:created>
  <dcterms:modified xsi:type="dcterms:W3CDTF">2020-01-10T07:37:05Z</dcterms:modified>
  <cp:category/>
  <cp:version/>
  <cp:contentType/>
  <cp:contentStatus/>
</cp:coreProperties>
</file>