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рил4" sheetId="2" r:id="rId1"/>
  </sheets>
  <definedNames>
    <definedName name="_xlnm.Print_Area" localSheetId="0">прил4!$A$1:$D$44</definedName>
  </definedNames>
  <calcPr calcId="125725"/>
</workbook>
</file>

<file path=xl/calcChain.xml><?xml version="1.0" encoding="utf-8"?>
<calcChain xmlns="http://schemas.openxmlformats.org/spreadsheetml/2006/main">
  <c r="D37" i="2"/>
  <c r="C37"/>
  <c r="D26"/>
  <c r="C26"/>
  <c r="C33"/>
  <c r="D33"/>
  <c r="D31" s="1"/>
  <c r="D30" s="1"/>
  <c r="D19"/>
  <c r="C19"/>
  <c r="D15"/>
  <c r="D17"/>
  <c r="D21"/>
  <c r="C21"/>
  <c r="C15"/>
  <c r="C17"/>
  <c r="D41"/>
  <c r="C41"/>
  <c r="C31" l="1"/>
  <c r="C30" s="1"/>
  <c r="D13"/>
  <c r="D44" s="1"/>
  <c r="C13"/>
  <c r="C44" s="1"/>
</calcChain>
</file>

<file path=xl/sharedStrings.xml><?xml version="1.0" encoding="utf-8"?>
<sst xmlns="http://schemas.openxmlformats.org/spreadsheetml/2006/main" count="58" uniqueCount="54">
  <si>
    <t xml:space="preserve">Прогнозируемые объемы </t>
  </si>
  <si>
    <t>Наименование доходов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</si>
  <si>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</si>
  <si>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</si>
  <si>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</si>
  <si>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</si>
  <si>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</si>
  <si>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</si>
  <si>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r>
      <t>НАЛОГИ НА ИМУЩЕСТВО</t>
    </r>
    <r>
      <rPr>
        <sz val="12"/>
        <color indexed="8"/>
        <rFont val="Times New Roman"/>
        <family val="1"/>
        <charset val="204"/>
      </rPr>
      <t>, всего</t>
    </r>
  </si>
  <si>
    <t>из них:</t>
  </si>
  <si>
    <t>налог на имущество физических лиц</t>
  </si>
  <si>
    <t>земельный налог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</si>
  <si>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</si>
  <si>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</si>
  <si>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</si>
  <si>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</si>
  <si>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</si>
  <si>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</si>
  <si>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</si>
  <si>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</si>
  <si>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</si>
  <si>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</si>
  <si>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Субвенции бюджетам субъектов Российской Федерации, всего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</si>
  <si>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</si>
  <si>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Код бюджетной классификации</t>
  </si>
  <si>
    <t>Приложение 4</t>
  </si>
  <si>
    <t>ВСЕГО ДОХОДОВ</t>
  </si>
  <si>
    <t>(рублей)</t>
  </si>
  <si>
    <t>Сумма</t>
  </si>
  <si>
    <t>10102000010000110</t>
  </si>
  <si>
    <t>10302000010000110</t>
  </si>
  <si>
    <t>10601000000000110</t>
  </si>
  <si>
    <t>10606000000000110</t>
  </si>
  <si>
    <t>11105000000000120</t>
  </si>
  <si>
    <t>20215001100000151</t>
  </si>
  <si>
    <t>20215002100000151</t>
  </si>
  <si>
    <t>20210000000000151</t>
  </si>
  <si>
    <t>20220000000000151</t>
  </si>
  <si>
    <t>20230000000000151</t>
  </si>
  <si>
    <t>20235118100000151</t>
  </si>
  <si>
    <t>НАЛОГИ НА СОВОКУПНЫЙ ДОХОД</t>
  </si>
  <si>
    <t>10503000010000110</t>
  </si>
  <si>
    <t>Единый сельскохозяйственный налог</t>
  </si>
  <si>
    <t>поступлений доходов в бюджет Санарпосинского сельского поселения Вурнарского района Чувашской Республики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</si>
  <si>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</si>
  <si>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</si>
  <si>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20220216100000151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</si>
  <si>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</si>
  <si>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2022 год</t>
  </si>
  <si>
    <t>20229999100000150</t>
  </si>
  <si>
    <t>Прочие субсидии бюджетам сельских поселений</t>
  </si>
  <si>
    <t xml:space="preserve">на 2022 и 2023 годы </t>
  </si>
  <si>
    <t>2023 год</t>
  </si>
  <si>
    <t>к решению Собрания депутатов Санарпосинского сельского поселения Вурнарского района Чувашской Республики от  «14»  декабря 2020 года  № 6-1 "О  бюджете Санарпосинского сельского поселения Вурнарского района Чувашской Республики на 2021 год и на плановый период  2022 и 2023 годов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</si>
</sst>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justify" vertical="justify" wrapText="1"/>
    </xf>
    <xf numFmtId="0" fontId="6" fillId="0" borderId="1" xfId="0" applyFont="1" applyBorder="1" applyAlignment="1">
      <alignment horizontal="justify" vertical="justify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43" fontId="7" fillId="0" borderId="1" xfId="1" applyFont="1" applyBorder="1" applyAlignment="1">
      <alignment vertical="top"/>
    </xf>
    <xf numFmtId="43" fontId="7" fillId="0" borderId="1" xfId="1" applyFont="1" applyBorder="1" applyAlignment="1">
      <alignment vertical="top" wrapText="1"/>
    </xf>
    <xf numFmtId="43" fontId="4" fillId="0" borderId="1" xfId="1" applyFont="1" applyBorder="1" applyAlignment="1">
      <alignment vertical="top"/>
    </xf>
    <xf numFmtId="43" fontId="4" fillId="0" borderId="1" xfId="1" applyFont="1" applyBorder="1" applyAlignment="1">
      <alignment vertical="top" wrapText="1"/>
    </xf>
    <xf numFmtId="43" fontId="5" fillId="0" borderId="1" xfId="1" applyFont="1" applyBorder="1" applyAlignment="1">
      <alignment vertical="top"/>
    </xf>
    <xf numFmtId="43" fontId="5" fillId="0" borderId="1" xfId="1" applyFont="1" applyBorder="1" applyAlignment="1">
      <alignment vertical="top" wrapText="1"/>
    </xf>
    <xf numFmtId="43" fontId="6" fillId="0" borderId="1" xfId="1" applyFont="1" applyBorder="1" applyAlignment="1">
      <alignment vertical="top"/>
    </xf>
    <xf numFmtId="43" fontId="6" fillId="0" borderId="1" xfId="1" applyFont="1" applyBorder="1" applyAlignment="1">
      <alignment vertical="top" wrapText="1"/>
    </xf>
    <xf numFmtId="0" fontId="6" fillId="0" borderId="1" xfId="0" applyNumberFormat="1" applyFont="1" applyBorder="1" applyAlignment="1">
      <alignment horizontal="justify" vertical="justify" wrapText="1"/>
    </xf>
    <xf numFmtId="0" fontId="5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4"/>
  <sheetViews>
    <sheetView tabSelected="1" view="pageBreakPreview" zoomScale="90" zoomScaleNormal="80" zoomScaleSheetLayoutView="90" workbookViewId="0">
      <selection activeCell="C2" sqref="C2:D2"/>
    </sheetView>
  </sheetViews>
  <sheetFormatPr defaultRowHeight="15"/>
  <cols>
    <col min="1" max="1" width="29.85546875" customWidth="1"/>
    <col min="2" max="2" width="41.5703125" customWidth="1"/>
    <col min="3" max="3" width="23.140625" customWidth="1"/>
    <col min="4" max="4" width="25.85546875" customWidth="1"/>
    <col min="5" max="5" width="87.28515625" customWidth="1"/>
  </cols>
  <sheetData>
    <row r="1" spans="1:23" ht="18.75">
      <c r="B1" s="6"/>
      <c r="C1" s="11"/>
      <c r="D1" s="11" t="s">
        <v>25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8.75" customHeight="1">
      <c r="A2" s="6"/>
      <c r="B2" s="6"/>
      <c r="C2" s="34" t="s">
        <v>53</v>
      </c>
      <c r="D2" s="3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>
      <c r="A3" s="32"/>
      <c r="B3" s="32"/>
      <c r="C3" s="32"/>
      <c r="D3" s="32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>
      <c r="A4" s="40"/>
      <c r="B4" s="40"/>
      <c r="C4" s="40"/>
      <c r="D4" s="40"/>
      <c r="E4" s="4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>
      <c r="A5" s="32" t="s">
        <v>0</v>
      </c>
      <c r="B5" s="32"/>
      <c r="C5" s="32"/>
      <c r="D5" s="32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8.25" customHeight="1">
      <c r="A6" s="33" t="s">
        <v>43</v>
      </c>
      <c r="B6" s="33"/>
      <c r="C6" s="33"/>
      <c r="D6" s="33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75">
      <c r="A7" s="32" t="s">
        <v>51</v>
      </c>
      <c r="B7" s="32"/>
      <c r="C7" s="32"/>
      <c r="D7" s="32"/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8.75">
      <c r="A8" s="32"/>
      <c r="B8" s="32"/>
      <c r="C8" s="32"/>
      <c r="D8" s="32"/>
      <c r="E8" s="32"/>
    </row>
    <row r="9" spans="1:23" ht="18.75">
      <c r="A9" s="5"/>
      <c r="B9" s="5"/>
      <c r="C9" s="5"/>
      <c r="D9" s="10" t="s">
        <v>27</v>
      </c>
      <c r="E9" s="5"/>
    </row>
    <row r="10" spans="1:23" ht="31.5" customHeight="1">
      <c r="A10" s="36" t="s">
        <v>24</v>
      </c>
      <c r="B10" s="36" t="s">
        <v>1</v>
      </c>
      <c r="C10" s="38" t="s">
        <v>28</v>
      </c>
      <c r="D10" s="39"/>
      <c r="E10" s="4"/>
    </row>
    <row r="11" spans="1:23" ht="16.5" customHeight="1">
      <c r="A11" s="37"/>
      <c r="B11" s="37"/>
      <c r="C11" s="7" t="s">
        <v>48</v>
      </c>
      <c r="D11" s="8" t="s">
        <v>52</v>
      </c>
      <c r="E11" s="1"/>
    </row>
    <row r="12" spans="1:23" ht="15.75">
      <c r="A12" s="7">
        <v>1</v>
      </c>
      <c r="B12" s="8">
        <v>2</v>
      </c>
      <c r="C12" s="7">
        <v>3</v>
      </c>
      <c r="D12" s="8">
        <v>4</v>
      </c>
    </row>
    <row r="13" spans="1:23" ht="31.5">
      <c r="A13" s="9">
        <v>1E+16</v>
      </c>
      <c r="B13" s="12" t="s">
        <v>2</v>
      </c>
      <c r="C13" s="21">
        <f>C15+C17+C21+C25+C26+C19</f>
        <v>840720</v>
      </c>
      <c r="D13" s="21">
        <f>D15+D17+D21+D25+D26+D19</f>
        <v>851120</v>
      </c>
    </row>
    <row r="14" spans="1:23" ht="15.75">
      <c r="A14" s="9"/>
      <c r="B14" s="13" t="s">
        <v>3</v>
      </c>
      <c r="C14" s="21"/>
      <c r="D14" s="22"/>
    </row>
    <row r="15" spans="1:23" ht="15.75">
      <c r="A15" s="9">
        <v>1.01E+16</v>
      </c>
      <c r="B15" s="12" t="s">
        <v>4</v>
      </c>
      <c r="C15" s="21">
        <f>C16</f>
        <v>99800</v>
      </c>
      <c r="D15" s="21">
        <f>D16</f>
        <v>110200</v>
      </c>
    </row>
    <row r="16" spans="1:23" ht="15.75">
      <c r="A16" s="14" t="s">
        <v>29</v>
      </c>
      <c r="B16" s="13" t="s">
        <v>5</v>
      </c>
      <c r="C16" s="23">
        <v>99800</v>
      </c>
      <c r="D16" s="23">
        <v>110200</v>
      </c>
    </row>
    <row r="17" spans="1:4" ht="63">
      <c r="A17" s="9">
        <v>1.03E+16</v>
      </c>
      <c r="B17" s="12" t="s">
        <v>6</v>
      </c>
      <c r="C17" s="21">
        <f>C18</f>
        <v>244920</v>
      </c>
      <c r="D17" s="21">
        <f>D18</f>
        <v>244920</v>
      </c>
    </row>
    <row r="18" spans="1:4" ht="47.25">
      <c r="A18" s="14" t="s">
        <v>30</v>
      </c>
      <c r="B18" s="13" t="s">
        <v>7</v>
      </c>
      <c r="C18" s="23">
        <v>244920</v>
      </c>
      <c r="D18" s="23">
        <v>244920</v>
      </c>
    </row>
    <row r="19" spans="1:4" ht="23.25" customHeight="1">
      <c r="A19" s="9">
        <v>1.05E+16</v>
      </c>
      <c r="B19" s="18" t="s">
        <v>40</v>
      </c>
      <c r="C19" s="25">
        <f>C20</f>
        <v>55000</v>
      </c>
      <c r="D19" s="26">
        <f>D20</f>
        <v>55000</v>
      </c>
    </row>
    <row r="20" spans="1:4" ht="15.75">
      <c r="A20" s="16" t="s">
        <v>41</v>
      </c>
      <c r="B20" s="17" t="s">
        <v>42</v>
      </c>
      <c r="C20" s="23">
        <v>55000</v>
      </c>
      <c r="D20" s="23">
        <v>55000</v>
      </c>
    </row>
    <row r="21" spans="1:4" ht="15.75">
      <c r="A21" s="9">
        <v>1.06E+16</v>
      </c>
      <c r="B21" s="12" t="s">
        <v>8</v>
      </c>
      <c r="C21" s="21">
        <f>C23+C24</f>
        <v>360000</v>
      </c>
      <c r="D21" s="21">
        <f>D23+D24</f>
        <v>360000</v>
      </c>
    </row>
    <row r="22" spans="1:4" ht="15.75">
      <c r="A22" s="9"/>
      <c r="B22" s="13" t="s">
        <v>9</v>
      </c>
      <c r="C22" s="21"/>
      <c r="D22" s="22"/>
    </row>
    <row r="23" spans="1:4" ht="15.75">
      <c r="A23" s="14" t="s">
        <v>31</v>
      </c>
      <c r="B23" s="13" t="s">
        <v>10</v>
      </c>
      <c r="C23" s="23">
        <v>123000</v>
      </c>
      <c r="D23" s="23">
        <v>123000</v>
      </c>
    </row>
    <row r="24" spans="1:4" ht="15.75">
      <c r="A24" s="14" t="s">
        <v>32</v>
      </c>
      <c r="B24" s="13" t="s">
        <v>11</v>
      </c>
      <c r="C24" s="23">
        <v>237000</v>
      </c>
      <c r="D24" s="23">
        <v>237000</v>
      </c>
    </row>
    <row r="25" spans="1:4" ht="15.75">
      <c r="A25" s="9">
        <v>1.08E+16</v>
      </c>
      <c r="B25" s="12" t="s">
        <v>12</v>
      </c>
      <c r="C25" s="21">
        <v>1000</v>
      </c>
      <c r="D25" s="21">
        <v>1000</v>
      </c>
    </row>
    <row r="26" spans="1:4" ht="78.75">
      <c r="A26" s="9">
        <v>1.11E+16</v>
      </c>
      <c r="B26" s="12" t="s">
        <v>13</v>
      </c>
      <c r="C26" s="21">
        <f>C28+C29</f>
        <v>80000</v>
      </c>
      <c r="D26" s="21">
        <f>D28+D29</f>
        <v>80000</v>
      </c>
    </row>
    <row r="27" spans="1:4" ht="15.75">
      <c r="A27" s="9"/>
      <c r="B27" s="13" t="s">
        <v>9</v>
      </c>
      <c r="C27" s="21"/>
      <c r="D27" s="22"/>
    </row>
    <row r="28" spans="1:4" ht="153" customHeight="1">
      <c r="A28" s="14" t="s">
        <v>33</v>
      </c>
      <c r="B28" s="13" t="s">
        <v>14</v>
      </c>
      <c r="C28" s="27">
        <v>60000</v>
      </c>
      <c r="D28" s="27">
        <v>60000</v>
      </c>
    </row>
    <row r="29" spans="1:4" ht="153" customHeight="1">
      <c r="A29" s="19" t="s">
        <v>44</v>
      </c>
      <c r="B29" s="20" t="s">
        <v>45</v>
      </c>
      <c r="C29" s="23">
        <v>20000</v>
      </c>
      <c r="D29" s="28">
        <v>20000</v>
      </c>
    </row>
    <row r="30" spans="1:4" ht="31.5">
      <c r="A30" s="9">
        <v>2E+16</v>
      </c>
      <c r="B30" s="12" t="s">
        <v>15</v>
      </c>
      <c r="C30" s="21">
        <f>C31</f>
        <v>2769722</v>
      </c>
      <c r="D30" s="21">
        <f>D31</f>
        <v>2764039</v>
      </c>
    </row>
    <row r="31" spans="1:4" ht="63">
      <c r="A31" s="9">
        <v>2.02E+16</v>
      </c>
      <c r="B31" s="12" t="s">
        <v>16</v>
      </c>
      <c r="C31" s="21">
        <f>C33+C37+C41</f>
        <v>2769722</v>
      </c>
      <c r="D31" s="21">
        <f>D33+D37+D41</f>
        <v>2764039</v>
      </c>
    </row>
    <row r="32" spans="1:4" ht="15.75">
      <c r="A32" s="9"/>
      <c r="B32" s="13" t="s">
        <v>17</v>
      </c>
      <c r="C32" s="21"/>
      <c r="D32" s="22"/>
    </row>
    <row r="33" spans="1:4" ht="36.75" customHeight="1">
      <c r="A33" s="15" t="s">
        <v>36</v>
      </c>
      <c r="B33" s="12" t="s">
        <v>18</v>
      </c>
      <c r="C33" s="21">
        <f>C35+C36</f>
        <v>2309576</v>
      </c>
      <c r="D33" s="21">
        <f>D35+D36</f>
        <v>2299176</v>
      </c>
    </row>
    <row r="34" spans="1:4" ht="15.75">
      <c r="A34" s="9"/>
      <c r="B34" s="13" t="s">
        <v>9</v>
      </c>
      <c r="C34" s="21"/>
      <c r="D34" s="22"/>
    </row>
    <row r="35" spans="1:4" ht="47.25">
      <c r="A35" s="14" t="s">
        <v>34</v>
      </c>
      <c r="B35" s="13" t="s">
        <v>19</v>
      </c>
      <c r="C35" s="23">
        <v>1651966</v>
      </c>
      <c r="D35" s="24">
        <v>1623495</v>
      </c>
    </row>
    <row r="36" spans="1:4" ht="47.25">
      <c r="A36" s="14" t="s">
        <v>35</v>
      </c>
      <c r="B36" s="13" t="s">
        <v>20</v>
      </c>
      <c r="C36" s="23">
        <v>657610</v>
      </c>
      <c r="D36" s="24">
        <v>675681</v>
      </c>
    </row>
    <row r="37" spans="1:4" ht="47.25">
      <c r="A37" s="15" t="s">
        <v>37</v>
      </c>
      <c r="B37" s="12" t="s">
        <v>21</v>
      </c>
      <c r="C37" s="21">
        <f>C39+C40</f>
        <v>354528</v>
      </c>
      <c r="D37" s="21">
        <f>D39+D40</f>
        <v>354528</v>
      </c>
    </row>
    <row r="38" spans="1:4" ht="15.75">
      <c r="A38" s="14"/>
      <c r="B38" s="13" t="s">
        <v>9</v>
      </c>
      <c r="C38" s="23"/>
      <c r="D38" s="24"/>
    </row>
    <row r="39" spans="1:4" ht="166.5" customHeight="1">
      <c r="A39" s="14" t="s">
        <v>46</v>
      </c>
      <c r="B39" s="29" t="s">
        <v>47</v>
      </c>
      <c r="C39" s="23">
        <v>207796</v>
      </c>
      <c r="D39" s="23">
        <v>207796</v>
      </c>
    </row>
    <row r="40" spans="1:4" ht="45.75" customHeight="1">
      <c r="A40" s="14" t="s">
        <v>49</v>
      </c>
      <c r="B40" s="29" t="s">
        <v>50</v>
      </c>
      <c r="C40" s="23">
        <v>146732</v>
      </c>
      <c r="D40" s="23">
        <v>146732</v>
      </c>
    </row>
    <row r="41" spans="1:4" ht="31.5">
      <c r="A41" s="15" t="s">
        <v>38</v>
      </c>
      <c r="B41" s="12" t="s">
        <v>22</v>
      </c>
      <c r="C41" s="21">
        <f>C43</f>
        <v>105618</v>
      </c>
      <c r="D41" s="21">
        <f>D43</f>
        <v>110335</v>
      </c>
    </row>
    <row r="42" spans="1:4" ht="15.75">
      <c r="A42" s="14"/>
      <c r="B42" s="13" t="s">
        <v>9</v>
      </c>
      <c r="C42" s="23"/>
      <c r="D42" s="24"/>
    </row>
    <row r="43" spans="1:4" ht="78.75">
      <c r="A43" s="14" t="s">
        <v>39</v>
      </c>
      <c r="B43" s="13" t="s">
        <v>23</v>
      </c>
      <c r="C43" s="23">
        <v>105618</v>
      </c>
      <c r="D43" s="24">
        <v>110335</v>
      </c>
    </row>
    <row r="44" spans="1:4" ht="15.75">
      <c r="A44" s="30" t="s">
        <v>26</v>
      </c>
      <c r="B44" s="31"/>
      <c r="C44" s="25">
        <f>C13+C30</f>
        <v>3610442</v>
      </c>
      <c r="D44" s="25">
        <f>D13+D30</f>
        <v>3615159</v>
      </c>
    </row>
  </sheetData>
  <mergeCells count="11">
    <mergeCell ref="A44:B44"/>
    <mergeCell ref="A3:D3"/>
    <mergeCell ref="A5:D5"/>
    <mergeCell ref="A6:D6"/>
    <mergeCell ref="C2:D2"/>
    <mergeCell ref="A8:E8"/>
    <mergeCell ref="A10:A11"/>
    <mergeCell ref="B10:B11"/>
    <mergeCell ref="C10:D10"/>
    <mergeCell ref="A4:E4"/>
    <mergeCell ref="A7:D7"/>
  </mergeCells>
  <phoneticPr fontId="0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2019-11-06T07:38:05Z</cp:lastPrinted>
  <dcterms:created xsi:type="dcterms:W3CDTF">2006-09-16T00:00:00Z</dcterms:created>
  <dcterms:modified xsi:type="dcterms:W3CDTF">2020-12-11T07:06:06Z</dcterms:modified>
</cp:coreProperties>
</file>