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3" sheetId="1" r:id="rId1"/>
  </sheets>
  <definedNames>
    <definedName name="_xlnm.Print_Titles" localSheetId="0">'Лист3'!$6:$6</definedName>
    <definedName name="_xlnm.Print_Area" localSheetId="0">'Лист3'!$A$1:$D$37</definedName>
  </definedNames>
  <calcPr fullCalcOnLoad="1"/>
</workbook>
</file>

<file path=xl/sharedStrings.xml><?xml version="1.0" encoding="utf-8"?>
<sst xmlns="http://schemas.openxmlformats.org/spreadsheetml/2006/main" count="37" uniqueCount="30">
  <si>
    <t>Наименование доходов</t>
  </si>
  <si>
    <t>Сумма</t>
  </si>
  <si>
    <r>
      <t>НАЛОГОВЫЕ И НЕНАЛОГОВЫЕ ДОХОДЫ</t>
    </r>
    <r>
      <rPr>
        <sz val="12"/>
        <rFont val="Times New Roman"/>
        <family val="1"/>
      </rPr>
      <t>, всего</t>
    </r>
  </si>
  <si>
    <t>в том числе:</t>
  </si>
  <si>
    <t>из них: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</si>
  <si>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</si>
  <si>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</si>
  <si>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r>
      <t xml:space="preserve">БЕЗВОЗМЕЗДНЫЕ ПОСТУПЛЕНИЯ, </t>
    </r>
    <r>
      <rPr>
        <sz val="12"/>
        <rFont val="Times New Roman"/>
        <family val="1"/>
      </rPr>
      <t>всего</t>
    </r>
  </si>
  <si>
    <t>Субсидии бюджетам бюджетной системы Российской Федерации (межбюджетные субсидии)</t>
  </si>
  <si>
    <t>Код бюджетной классификации</t>
  </si>
  <si>
    <t>(рублей)</t>
  </si>
  <si>
    <t>Единый сельскохозяйственный налог</t>
  </si>
  <si>
    <t>налог на имущество физических лиц</t>
  </si>
  <si>
    <t>земельный налог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</si>
  <si>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</si>
  <si>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</si>
  <si>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</si>
  <si>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</si>
  <si>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ПРОЧИЕ БЕЗВОЗМЕЗДНЫЕ ПОСТУПЛЕНИЯ</t>
  </si>
  <si>
    <t>ДОХОДЫ - всего</t>
  </si>
  <si>
    <t>НАЛОГИ НА ПРИБЫЛЬ, ДОХОДЫ, всего</t>
  </si>
  <si>
    <t>НАЛОГИ НА ИМУЩЕСТВО, всего</t>
  </si>
  <si>
    <t>ДОХОДЫ ОТ ИСПОЛЬЗОВАНИЯ ИМУЩЕСТВА, НАХОДЯЩЕГОСЯ В ГОСУДАРСТВЕННОЙ И МУНИЦИПАЛЬНОЙ СОБСТВЕННОСТИ, всего</t>
  </si>
  <si>
    <t>БЕЗВОЗМЕЗДНЫЕ ПОСТУПЛЕНИЯ ОТ ДРУГИХ БЮДЖЕТОВ БЮДЖЕТНОЙ СИСТЕМЫ РОССИЙСКОЙ ФЕДЕРАЦИИ, всего</t>
  </si>
  <si>
    <t xml:space="preserve">Дотации бюджетам бюджетной системы Российской Федерации, всего </t>
  </si>
  <si>
    <t>НАЛОГИ НА ТОВАРЫ (РАБОТЫ, УСЛУГИ), РЕАЛИЗУЕМЫЕ НА ТЕРРИТОРИИ РОССИЙСКОЙ ФЕДЕРАЦИИ, всего</t>
  </si>
  <si>
    <t>НАЛОГИ НА СОВОКУПНЫЙ ДОХОД, всего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</si>
  <si>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</si>
  <si>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Приложение 3
к Решению Собрания депутатов Яльчикского сельского поселения Яльчикского района «О бюджете Яльчикского сельского поселения Яльчикского района на 2017 год и на плановый период 2018 и 2019 годов"</t>
  </si>
  <si>
    <t xml:space="preserve">Прогнозируемые объемы 
поступлений доходов в бюджет Яльчикского сельского поселения Яльчикского района 
на 2017 год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</si>
</sst>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8">
    <font>
      <sz val="10"/>
      <name val="Arial"/>
      <family val="0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85" fontId="5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85" fontId="6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12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4">
      <selection activeCell="D36" sqref="D36"/>
    </sheetView>
  </sheetViews>
  <sheetFormatPr defaultColWidth="9.140625" defaultRowHeight="12.75"/>
  <cols>
    <col min="1" max="1" width="25.28125" style="0" customWidth="1"/>
    <col min="2" max="2" width="36.28125" style="0" customWidth="1"/>
    <col min="3" max="3" width="24.00390625" style="0" customWidth="1"/>
    <col min="4" max="4" width="17.140625" style="0" customWidth="1"/>
    <col min="5" max="5" width="12.421875" style="0" customWidth="1"/>
  </cols>
  <sheetData>
    <row r="1" spans="1:5" ht="79.5" customHeight="1">
      <c r="A1" s="3"/>
      <c r="B1" s="3"/>
      <c r="C1" s="29" t="s">
        <v>28</v>
      </c>
      <c r="D1" s="29"/>
      <c r="E1" s="3"/>
    </row>
    <row r="2" spans="1:5" ht="12.75" customHeight="1">
      <c r="A2" s="3"/>
      <c r="B2" s="3"/>
      <c r="C2" s="3"/>
      <c r="D2" s="3"/>
      <c r="E2" s="3"/>
    </row>
    <row r="3" spans="1:5" ht="75" customHeight="1">
      <c r="A3" s="26" t="s">
        <v>29</v>
      </c>
      <c r="B3" s="27"/>
      <c r="C3" s="27"/>
      <c r="D3" s="27"/>
      <c r="E3" s="3"/>
    </row>
    <row r="4" spans="1:6" ht="13.5" customHeight="1">
      <c r="A4" s="12"/>
      <c r="B4" s="13"/>
      <c r="C4" s="6"/>
      <c r="D4" s="6" t="s">
        <v>10</v>
      </c>
      <c r="E4" s="5"/>
      <c r="F4" s="4"/>
    </row>
    <row r="5" spans="1:6" ht="31.5">
      <c r="A5" s="14" t="s">
        <v>9</v>
      </c>
      <c r="B5" s="31" t="s">
        <v>0</v>
      </c>
      <c r="C5" s="31"/>
      <c r="D5" s="14" t="s">
        <v>1</v>
      </c>
      <c r="E5" s="4"/>
      <c r="F5" s="4"/>
    </row>
    <row r="6" spans="1:4" ht="15.75">
      <c r="A6" s="2">
        <v>1</v>
      </c>
      <c r="B6" s="30">
        <v>2</v>
      </c>
      <c r="C6" s="30"/>
      <c r="D6" s="2">
        <v>3</v>
      </c>
    </row>
    <row r="7" spans="1:4" s="17" customFormat="1" ht="16.5" customHeight="1">
      <c r="A7" s="15"/>
      <c r="B7" s="32" t="s">
        <v>19</v>
      </c>
      <c r="C7" s="33"/>
      <c r="D7" s="16">
        <f>D9+D29</f>
        <v>9747209</v>
      </c>
    </row>
    <row r="8" spans="1:4" s="20" customFormat="1" ht="16.5" customHeight="1">
      <c r="A8" s="18"/>
      <c r="B8" s="24" t="s">
        <v>3</v>
      </c>
      <c r="C8" s="25"/>
      <c r="D8" s="19"/>
    </row>
    <row r="9" spans="1:4" ht="15.75">
      <c r="A9" s="7">
        <v>10000000000000000</v>
      </c>
      <c r="B9" s="28" t="s">
        <v>2</v>
      </c>
      <c r="C9" s="28"/>
      <c r="D9" s="8">
        <f>D11+D14+D17+D20+D24</f>
        <v>5017900</v>
      </c>
    </row>
    <row r="10" spans="1:4" ht="15.75">
      <c r="A10" s="7"/>
      <c r="B10" s="23" t="s">
        <v>3</v>
      </c>
      <c r="C10" s="23"/>
      <c r="D10" s="9"/>
    </row>
    <row r="11" spans="1:4" s="21" customFormat="1" ht="15.75">
      <c r="A11" s="10">
        <v>10100000000000000</v>
      </c>
      <c r="B11" s="23" t="s">
        <v>20</v>
      </c>
      <c r="C11" s="23"/>
      <c r="D11" s="11">
        <f>D13</f>
        <v>1139700</v>
      </c>
    </row>
    <row r="12" spans="1:4" s="21" customFormat="1" ht="15.75">
      <c r="A12" s="10"/>
      <c r="B12" s="23" t="s">
        <v>4</v>
      </c>
      <c r="C12" s="23"/>
      <c r="D12" s="22"/>
    </row>
    <row r="13" spans="1:4" s="21" customFormat="1" ht="15.75">
      <c r="A13" s="10">
        <v>10102000010000100</v>
      </c>
      <c r="B13" s="23" t="s">
        <v>5</v>
      </c>
      <c r="C13" s="23"/>
      <c r="D13" s="11">
        <v>1139700</v>
      </c>
    </row>
    <row r="14" spans="1:4" s="21" customFormat="1" ht="48" customHeight="1">
      <c r="A14" s="10">
        <v>10300000000000000</v>
      </c>
      <c r="B14" s="23" t="s">
        <v>25</v>
      </c>
      <c r="C14" s="23"/>
      <c r="D14" s="11">
        <f>D16</f>
        <v>647900</v>
      </c>
    </row>
    <row r="15" spans="1:4" s="21" customFormat="1" ht="15.75">
      <c r="A15" s="10"/>
      <c r="B15" s="23" t="s">
        <v>4</v>
      </c>
      <c r="C15" s="23"/>
      <c r="D15" s="22"/>
    </row>
    <row r="16" spans="1:4" s="21" customFormat="1" ht="32.25" customHeight="1">
      <c r="A16" s="10">
        <v>10302000010000100</v>
      </c>
      <c r="B16" s="23" t="s">
        <v>6</v>
      </c>
      <c r="C16" s="23"/>
      <c r="D16" s="11">
        <v>647900</v>
      </c>
    </row>
    <row r="17" spans="1:4" s="21" customFormat="1" ht="15.75">
      <c r="A17" s="10">
        <v>10500000000000000</v>
      </c>
      <c r="B17" s="23" t="s">
        <v>26</v>
      </c>
      <c r="C17" s="23"/>
      <c r="D17" s="11">
        <f>D19</f>
        <v>129900</v>
      </c>
    </row>
    <row r="18" spans="1:4" s="21" customFormat="1" ht="15.75">
      <c r="A18" s="10"/>
      <c r="B18" s="23" t="s">
        <v>4</v>
      </c>
      <c r="C18" s="23"/>
      <c r="D18" s="22"/>
    </row>
    <row r="19" spans="1:4" s="21" customFormat="1" ht="15.75">
      <c r="A19" s="10">
        <v>10503000010000100</v>
      </c>
      <c r="B19" s="23" t="s">
        <v>11</v>
      </c>
      <c r="C19" s="23"/>
      <c r="D19" s="11">
        <v>129900</v>
      </c>
    </row>
    <row r="20" spans="1:4" s="21" customFormat="1" ht="15.75">
      <c r="A20" s="10">
        <v>10600000000000000</v>
      </c>
      <c r="B20" s="23" t="s">
        <v>21</v>
      </c>
      <c r="C20" s="23"/>
      <c r="D20" s="11">
        <f>SUM(D22:D23)</f>
        <v>2633700</v>
      </c>
    </row>
    <row r="21" spans="1:4" s="21" customFormat="1" ht="15.75">
      <c r="A21" s="10"/>
      <c r="B21" s="23" t="s">
        <v>4</v>
      </c>
      <c r="C21" s="23"/>
      <c r="D21" s="22"/>
    </row>
    <row r="22" spans="1:4" s="21" customFormat="1" ht="15.75">
      <c r="A22" s="10">
        <v>10601000000000100</v>
      </c>
      <c r="B22" s="24" t="s">
        <v>12</v>
      </c>
      <c r="C22" s="34"/>
      <c r="D22" s="11">
        <v>375000</v>
      </c>
    </row>
    <row r="23" spans="1:4" s="21" customFormat="1" ht="15.75">
      <c r="A23" s="10">
        <v>10606000000000100</v>
      </c>
      <c r="B23" s="23" t="s">
        <v>13</v>
      </c>
      <c r="C23" s="23"/>
      <c r="D23" s="11">
        <v>2258700</v>
      </c>
    </row>
    <row r="24" spans="1:4" s="21" customFormat="1" ht="46.5" customHeight="1">
      <c r="A24" s="10">
        <v>11100000000000000</v>
      </c>
      <c r="B24" s="23" t="s">
        <v>22</v>
      </c>
      <c r="C24" s="23"/>
      <c r="D24" s="11">
        <f>SUM(D26:D28)</f>
        <v>466700</v>
      </c>
    </row>
    <row r="25" spans="1:4" s="21" customFormat="1" ht="15.75">
      <c r="A25" s="10"/>
      <c r="B25" s="23" t="s">
        <v>4</v>
      </c>
      <c r="C25" s="23"/>
      <c r="D25" s="22"/>
    </row>
    <row r="26" spans="1:4" s="21" customFormat="1" ht="81" customHeight="1">
      <c r="A26" s="10">
        <v>11105020000000100</v>
      </c>
      <c r="B26" s="23" t="s">
        <v>14</v>
      </c>
      <c r="C26" s="23"/>
      <c r="D26" s="11">
        <v>84300</v>
      </c>
    </row>
    <row r="27" spans="1:4" s="21" customFormat="1" ht="96" customHeight="1">
      <c r="A27" s="10">
        <v>11105030000000100</v>
      </c>
      <c r="B27" s="23" t="s">
        <v>15</v>
      </c>
      <c r="C27" s="23"/>
      <c r="D27" s="11">
        <v>30000</v>
      </c>
    </row>
    <row r="28" spans="1:4" s="21" customFormat="1" ht="96" customHeight="1">
      <c r="A28" s="10">
        <v>11109040000000100</v>
      </c>
      <c r="B28" s="23" t="s">
        <v>27</v>
      </c>
      <c r="C28" s="23"/>
      <c r="D28" s="11">
        <v>352400</v>
      </c>
    </row>
    <row r="29" spans="1:4" ht="16.5" customHeight="1">
      <c r="A29" s="7">
        <v>20000000000000000</v>
      </c>
      <c r="B29" s="32" t="s">
        <v>7</v>
      </c>
      <c r="C29" s="33"/>
      <c r="D29" s="8">
        <f>D30+D37</f>
        <v>4729309</v>
      </c>
    </row>
    <row r="30" spans="1:4" s="21" customFormat="1" ht="48" customHeight="1">
      <c r="A30" s="10">
        <v>20200000000000000</v>
      </c>
      <c r="B30" s="24" t="s">
        <v>23</v>
      </c>
      <c r="C30" s="25"/>
      <c r="D30" s="11">
        <f>D32+D35+D36</f>
        <v>4679309</v>
      </c>
    </row>
    <row r="31" spans="1:4" s="21" customFormat="1" ht="15.75">
      <c r="A31" s="10"/>
      <c r="B31" s="24" t="s">
        <v>3</v>
      </c>
      <c r="C31" s="25"/>
      <c r="D31" s="22"/>
    </row>
    <row r="32" spans="1:4" s="21" customFormat="1" ht="32.25" customHeight="1">
      <c r="A32" s="10">
        <v>20201000000000100</v>
      </c>
      <c r="B32" s="24" t="s">
        <v>24</v>
      </c>
      <c r="C32" s="25"/>
      <c r="D32" s="11">
        <f>SUM(D34:D34)</f>
        <v>3339300</v>
      </c>
    </row>
    <row r="33" spans="1:4" s="21" customFormat="1" ht="15.75">
      <c r="A33" s="10"/>
      <c r="B33" s="24" t="s">
        <v>4</v>
      </c>
      <c r="C33" s="25"/>
      <c r="D33" s="22"/>
    </row>
    <row r="34" spans="1:4" s="21" customFormat="1" ht="32.25" customHeight="1">
      <c r="A34" s="10">
        <v>20201001100000100</v>
      </c>
      <c r="B34" s="24" t="s">
        <v>16</v>
      </c>
      <c r="C34" s="25"/>
      <c r="D34" s="11">
        <v>3339300</v>
      </c>
    </row>
    <row r="35" spans="1:4" s="21" customFormat="1" ht="33" customHeight="1">
      <c r="A35" s="10">
        <v>20202000000000100</v>
      </c>
      <c r="B35" s="24" t="s">
        <v>8</v>
      </c>
      <c r="C35" s="25"/>
      <c r="D35" s="11">
        <v>1077830</v>
      </c>
    </row>
    <row r="36" spans="1:4" s="21" customFormat="1" ht="31.5" customHeight="1">
      <c r="A36" s="10">
        <v>20203000000000100</v>
      </c>
      <c r="B36" s="24" t="s">
        <v>17</v>
      </c>
      <c r="C36" s="25"/>
      <c r="D36" s="11">
        <v>262179</v>
      </c>
    </row>
    <row r="37" spans="1:4" s="21" customFormat="1" ht="18" customHeight="1">
      <c r="A37" s="10">
        <v>20400000000000000</v>
      </c>
      <c r="B37" s="24" t="s">
        <v>18</v>
      </c>
      <c r="C37" s="25"/>
      <c r="D37" s="11">
        <v>50000</v>
      </c>
    </row>
    <row r="38" ht="16.5">
      <c r="A38" s="1"/>
    </row>
  </sheetData>
  <sheetProtection/>
  <mergeCells count="35">
    <mergeCell ref="B7:C7"/>
    <mergeCell ref="B8:C8"/>
    <mergeCell ref="B15:C15"/>
    <mergeCell ref="B18:C18"/>
    <mergeCell ref="B25:C25"/>
    <mergeCell ref="B23:C23"/>
    <mergeCell ref="B16:C16"/>
    <mergeCell ref="B17:C17"/>
    <mergeCell ref="B24:C24"/>
    <mergeCell ref="B26:C26"/>
    <mergeCell ref="B19:C19"/>
    <mergeCell ref="B20:C20"/>
    <mergeCell ref="B21:C21"/>
    <mergeCell ref="B22:C22"/>
    <mergeCell ref="B37:C37"/>
    <mergeCell ref="C1:D1"/>
    <mergeCell ref="B35:C35"/>
    <mergeCell ref="B32:C32"/>
    <mergeCell ref="B6:C6"/>
    <mergeCell ref="B5:C5"/>
    <mergeCell ref="B33:C33"/>
    <mergeCell ref="B28:C28"/>
    <mergeCell ref="B29:C29"/>
    <mergeCell ref="B30:C30"/>
    <mergeCell ref="B31:C31"/>
    <mergeCell ref="B27:C27"/>
    <mergeCell ref="B36:C36"/>
    <mergeCell ref="B34:C34"/>
    <mergeCell ref="A3:D3"/>
    <mergeCell ref="B9:C9"/>
    <mergeCell ref="B10:C10"/>
    <mergeCell ref="B11:C11"/>
    <mergeCell ref="B12:C12"/>
    <mergeCell ref="B13:C13"/>
    <mergeCell ref="B14:C14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82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2016-12-21T13:12:51Z</cp:lastPrinted>
  <dcterms:created xsi:type="dcterms:W3CDTF">1996-10-08T23:32:33Z</dcterms:created>
  <dcterms:modified xsi:type="dcterms:W3CDTF">2016-12-21T13:12:57Z</dcterms:modified>
  <cp:category/>
  <cp:version/>
  <cp:contentType/>
  <cp:contentStatus/>
</cp:coreProperties>
</file>