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Лист1!$A$1:$E$34</definedName>
  </definedNames>
  <calcPr calcId="145621"/>
</workbook>
</file>

<file path=xl/calcChain.xml><?xml version="1.0" encoding="utf-8"?>
<calcChain xmlns="http://schemas.openxmlformats.org/spreadsheetml/2006/main">
  <c r="C23" i="1" l="1"/>
  <c r="C28" i="1"/>
  <c r="C26" i="1" l="1"/>
  <c r="C25" i="1" s="1"/>
  <c r="C15" i="1" l="1"/>
  <c r="C13" i="1"/>
  <c r="C11" i="1" s="1"/>
  <c r="C17" i="1"/>
  <c r="C19" i="1"/>
  <c r="C34" i="1" l="1"/>
</calcChain>
</file>

<file path=xl/sharedStrings.xml><?xml version="1.0" encoding="utf-8"?>
<sst xmlns="http://schemas.openxmlformats.org/spreadsheetml/2006/main" count="53" uniqueCount="52">
  <si>
    <t>Код бюджетной классификации</t>
  </si>
  <si>
    <t>Наименование доходов</t>
  </si>
  <si>
    <t>Налог на доходы физических лиц</t>
  </si>
  <si>
    <t>Налог на имущество физических лиц</t>
  </si>
  <si>
    <t>ГОСУДАРСТВЕННАЯ ПОШЛИНА</t>
  </si>
  <si>
    <t>ВСЕГО ДОХОДОВ</t>
  </si>
  <si>
    <t>Единый сельскохозяйственный налог</t>
  </si>
  <si>
    <t>000 1 01 00000 00 0000 000</t>
  </si>
  <si>
    <t>000 1 01 02000 01 0000 110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</si>
  <si>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</si>
  <si>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</si>
  <si>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</si>
  <si>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000 1 05 00000 00 0000 000</t>
  </si>
  <si>
    <t>000 1 05 03000 01 0000 110</t>
  </si>
  <si>
    <t>000 1 06 00000 00 0000 000</t>
  </si>
  <si>
    <t>000 1 06 01000 00 0000 110</t>
  </si>
  <si>
    <t>000 1 06 06000 00 0000 110</t>
  </si>
  <si>
    <t xml:space="preserve">Земельный налог </t>
  </si>
  <si>
    <t>000 1 08 00000 00 0000 000</t>
  </si>
  <si>
    <t>000 1 11 00000 00 0000 000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</si>
  <si>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</si>
  <si>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</si>
  <si>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</si>
  <si>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НАЛОГОВЫЕ И НЕНАЛОГОВЫЕ ДОХОДЫ</t>
  </si>
  <si>
    <t>000 1 00 00000 00 0000 000</t>
  </si>
  <si>
    <t>НАЛОГИ НА ПРИБЫЛЬ, ДОХОДЫ</t>
  </si>
  <si>
    <t>НАЛОГИ НА СОВОКУПНЫЙ ДОХОД</t>
  </si>
  <si>
    <t>НАЛОГИ НА ИМУЩЕСТВО</t>
  </si>
  <si>
    <t>БЕЗВОЗМЕЗДНЫЕ ПОСТУПЛЕНИЯ</t>
  </si>
  <si>
    <t>ДОХОДЫ ОТ ИСПОЛЬЗОВАНИЯ ИМУЩЕСТВА, НАХОДЯЩЕГОСЯ В ГОСУДАРСТВЕННОЙ И МУНИЦИПАЛЬНОЙ СОБСТВЕННОСТИ</t>
  </si>
  <si>
    <t>(тыс. рублей)</t>
  </si>
  <si>
    <t xml:space="preserve">ПРОГНОЗИРУЕМЫЕ ОБЪЕМЫ </t>
  </si>
  <si>
    <t>Сумма</t>
  </si>
  <si>
    <t>в том числе:</t>
  </si>
  <si>
    <t xml:space="preserve">Акцизы по подакцизным товарам (продукции), производимым на территории Российской Федерации 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</si>
  <si>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</si>
  <si>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</si>
  <si>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r>
      <t xml:space="preserve">Дотации бюджетам бюджетной системы Российской Федераци, </t>
    </r>
    <r>
      <rPr>
        <sz val="12"/>
        <color indexed="8"/>
        <rFont val="Times New Roman"/>
        <family val="1"/>
        <charset val="204"/>
      </rPr>
      <t>из них:</t>
    </r>
  </si>
  <si>
    <t>Дотации бюджетам сельских поселений на поддержку мер по обеспечению сбалансированности бюджетов</t>
  </si>
  <si>
    <t>000 2 07 00000 00 0000 000</t>
  </si>
  <si>
    <t>Прочие безвозмездные поступления</t>
  </si>
  <si>
    <t>000 2 02 10000 00 0000 150</t>
  </si>
  <si>
    <t>000 2 02 15002 10 0000 150</t>
  </si>
  <si>
    <t>000 2 02 30000 00 0000 150</t>
  </si>
  <si>
    <t>000 2 02 20000 00 0000 150</t>
  </si>
  <si>
    <t xml:space="preserve">000 1 11 09000 00 0000 120
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</si>
  <si>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</si>
  <si>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000 2 02 15001 10 0000 150</t>
  </si>
  <si>
    <t>Дотации бюджетам сельских поселений на выравнивание бюджетной обеспеченности</t>
  </si>
  <si>
    <t xml:space="preserve">поступлений доходов в  бюджет Русско-Алгашинского сельского поселения </t>
  </si>
  <si>
    <t>Приложение №3
к решению Собрания депутатов
Русско-Алгашинского сельского поселения Шумерлинского района Чувашской Республики  «О  бюджете  
Русско-Алгашинского сельского  поселения Шумерлинского  района Чувашской Республики на  2020 год и на плановый период 2021 и 2022 годов»</t>
  </si>
  <si>
    <t>Шумерлинского района Чувашской Республики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</si>
</sst>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4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.5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50">
    <xf numFmtId="0" fontId="0" fillId="0" borderId="0" xfId="0"/>
    <xf numFmtId="0" fontId="22" fillId="24" borderId="0" xfId="36" applyFont="1" applyFill="1"/>
    <xf numFmtId="1" fontId="22" fillId="24" borderId="0" xfId="36" applyNumberFormat="1" applyFont="1" applyFill="1" applyAlignment="1">
      <alignment horizontal="right"/>
    </xf>
    <xf numFmtId="0" fontId="22" fillId="24" borderId="0" xfId="36" applyFont="1" applyFill="1" applyBorder="1"/>
    <xf numFmtId="0" fontId="23" fillId="0" borderId="0" xfId="0" applyFont="1"/>
    <xf numFmtId="0" fontId="22" fillId="0" borderId="0" xfId="36" applyFont="1"/>
    <xf numFmtId="164" fontId="2" fillId="24" borderId="10" xfId="36" applyNumberFormat="1" applyFont="1" applyFill="1" applyBorder="1" applyAlignment="1">
      <alignment horizontal="right" wrapText="1"/>
    </xf>
    <xf numFmtId="164" fontId="20" fillId="24" borderId="10" xfId="36" applyNumberFormat="1" applyFont="1" applyFill="1" applyBorder="1" applyAlignment="1">
      <alignment horizontal="right" wrapText="1"/>
    </xf>
    <xf numFmtId="0" fontId="20" fillId="0" borderId="0" xfId="36" applyFont="1"/>
    <xf numFmtId="164" fontId="2" fillId="24" borderId="0" xfId="36" applyNumberFormat="1" applyFont="1" applyFill="1" applyBorder="1" applyAlignment="1">
      <alignment horizontal="right"/>
    </xf>
    <xf numFmtId="0" fontId="20" fillId="24" borderId="10" xfId="36" quotePrefix="1" applyFont="1" applyFill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165" fontId="20" fillId="24" borderId="10" xfId="36" applyNumberFormat="1" applyFont="1" applyFill="1" applyBorder="1" applyAlignment="1">
      <alignment horizontal="right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0" xfId="36" quotePrefix="1" applyFont="1" applyFill="1" applyBorder="1" applyAlignment="1">
      <alignment horizontal="center"/>
    </xf>
    <xf numFmtId="0" fontId="20" fillId="24" borderId="10" xfId="36" applyFont="1" applyFill="1" applyBorder="1" applyAlignment="1">
      <alignment wrapText="1"/>
    </xf>
    <xf numFmtId="0" fontId="20" fillId="24" borderId="10" xfId="36" applyFont="1" applyFill="1" applyBorder="1" applyAlignment="1">
      <alignment horizontal="center"/>
    </xf>
    <xf numFmtId="0" fontId="27" fillId="24" borderId="10" xfId="0" applyFont="1" applyFill="1" applyBorder="1" applyAlignment="1">
      <alignment horizontal="justify" wrapText="1"/>
    </xf>
    <xf numFmtId="0" fontId="24" fillId="24" borderId="10" xfId="36" applyFont="1" applyFill="1" applyBorder="1" applyAlignment="1">
      <alignment wrapText="1"/>
    </xf>
    <xf numFmtId="0" fontId="25" fillId="24" borderId="10" xfId="36" applyFont="1" applyFill="1" applyBorder="1" applyAlignment="1">
      <alignment wrapText="1"/>
    </xf>
    <xf numFmtId="0" fontId="31" fillId="0" borderId="10" xfId="0" applyFont="1" applyBorder="1" applyAlignment="1">
      <alignment horizontal="left" vertical="center" wrapText="1"/>
    </xf>
    <xf numFmtId="164" fontId="24" fillId="24" borderId="10" xfId="36" applyNumberFormat="1" applyFont="1" applyFill="1" applyBorder="1" applyAlignment="1">
      <alignment horizontal="right" wrapText="1"/>
    </xf>
    <xf numFmtId="164" fontId="24" fillId="24" borderId="10" xfId="36" applyNumberFormat="1" applyFont="1" applyFill="1" applyBorder="1" applyAlignment="1">
      <alignment horizontal="right"/>
    </xf>
    <xf numFmtId="164" fontId="25" fillId="24" borderId="10" xfId="36" applyNumberFormat="1" applyFont="1" applyFill="1" applyBorder="1" applyAlignment="1">
      <alignment horizontal="right"/>
    </xf>
    <xf numFmtId="0" fontId="30" fillId="0" borderId="0" xfId="0" applyFont="1" applyAlignment="1">
      <alignment horizontal="left" wrapText="1"/>
    </xf>
    <xf numFmtId="0" fontId="24" fillId="24" borderId="10" xfId="36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justify" vertical="top" wrapText="1"/>
    </xf>
    <xf numFmtId="0" fontId="33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justify" vertical="center" wrapText="1"/>
    </xf>
    <xf numFmtId="164" fontId="2" fillId="24" borderId="10" xfId="36" applyNumberFormat="1" applyFont="1" applyFill="1" applyBorder="1" applyAlignment="1">
      <alignment horizontal="right"/>
    </xf>
    <xf numFmtId="0" fontId="27" fillId="24" borderId="10" xfId="0" applyFont="1" applyFill="1" applyBorder="1" applyAlignment="1">
      <alignment horizontal="center" vertical="center" wrapText="1"/>
    </xf>
    <xf numFmtId="0" fontId="20" fillId="24" borderId="10" xfId="3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justify" vertical="center" wrapText="1"/>
    </xf>
    <xf numFmtId="164" fontId="26" fillId="0" borderId="10" xfId="0" applyNumberFormat="1" applyFont="1" applyBorder="1" applyAlignment="1">
      <alignment horizontal="right" wrapText="1"/>
    </xf>
    <xf numFmtId="0" fontId="27" fillId="0" borderId="10" xfId="0" applyFont="1" applyBorder="1" applyAlignment="1">
      <alignment horizontal="justify" vertical="center" wrapText="1"/>
    </xf>
    <xf numFmtId="0" fontId="2" fillId="24" borderId="11" xfId="36" quotePrefix="1" applyFont="1" applyFill="1" applyBorder="1" applyAlignment="1">
      <alignment horizontal="center" vertical="center"/>
    </xf>
    <xf numFmtId="0" fontId="2" fillId="24" borderId="12" xfId="36" quotePrefix="1" applyFont="1" applyFill="1" applyBorder="1" applyAlignment="1">
      <alignment horizontal="center" vertical="center"/>
    </xf>
    <xf numFmtId="164" fontId="23" fillId="0" borderId="0" xfId="0" applyNumberFormat="1" applyFont="1"/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1" fillId="24" borderId="0" xfId="36" applyFont="1" applyFill="1" applyAlignment="1">
      <alignment horizontal="center"/>
    </xf>
    <xf numFmtId="0" fontId="30" fillId="0" borderId="0" xfId="0" applyFont="1" applyAlignment="1">
      <alignment horizontal="left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0" zoomScaleSheetLayoutView="100" workbookViewId="0">
      <selection activeCell="A9" sqref="A9:C9"/>
    </sheetView>
  </sheetViews>
  <sheetFormatPr defaultRowHeight="16.5" x14ac:dyDescent="0.25"/>
  <cols>
    <col min="1" max="1" width="31" style="4" customWidth="1"/>
    <col min="2" max="2" width="63.140625" style="4" customWidth="1"/>
    <col min="3" max="3" width="17.42578125" style="4" customWidth="1"/>
    <col min="4" max="16384" width="9.140625" style="4"/>
  </cols>
  <sheetData>
    <row r="1" spans="1:5" ht="126" customHeight="1" x14ac:dyDescent="0.25">
      <c r="C1" s="49" t="s">
        <v>50</v>
      </c>
      <c r="D1" s="49"/>
      <c r="E1" s="49"/>
    </row>
    <row r="2" spans="1:5" ht="12" customHeight="1" x14ac:dyDescent="0.25">
      <c r="C2" s="27"/>
      <c r="D2" s="27"/>
      <c r="E2" s="27"/>
    </row>
    <row r="3" spans="1:5" ht="11.25" customHeight="1" x14ac:dyDescent="0.25">
      <c r="C3" s="11"/>
      <c r="D3" s="11"/>
      <c r="E3" s="11"/>
    </row>
    <row r="4" spans="1:5" ht="19.5" customHeight="1" x14ac:dyDescent="0.25">
      <c r="A4" s="47" t="s">
        <v>31</v>
      </c>
      <c r="B4" s="47"/>
      <c r="C4" s="47"/>
      <c r="D4" s="47"/>
      <c r="E4" s="11"/>
    </row>
    <row r="5" spans="1:5" x14ac:dyDescent="0.25">
      <c r="A5" s="48" t="s">
        <v>49</v>
      </c>
      <c r="B5" s="48"/>
      <c r="C5" s="48"/>
      <c r="D5" s="48"/>
    </row>
    <row r="6" spans="1:5" x14ac:dyDescent="0.25">
      <c r="A6" s="48" t="s">
        <v>51</v>
      </c>
      <c r="B6" s="48"/>
      <c r="C6" s="48"/>
      <c r="D6" s="48"/>
    </row>
    <row r="7" spans="1:5" ht="13.5" customHeight="1" thickBot="1" x14ac:dyDescent="0.3">
      <c r="A7" s="5"/>
      <c r="B7" s="5"/>
      <c r="C7" s="12" t="s">
        <v>30</v>
      </c>
    </row>
    <row r="8" spans="1:5" ht="12.75" hidden="1" customHeight="1" x14ac:dyDescent="0.25">
      <c r="A8" s="5"/>
      <c r="B8" s="5"/>
      <c r="C8" s="2"/>
    </row>
    <row r="9" spans="1:5" ht="46.5" customHeight="1" thickBot="1" x14ac:dyDescent="0.3">
      <c r="A9" s="44" t="s">
        <v>0</v>
      </c>
      <c r="B9" s="45" t="s">
        <v>1</v>
      </c>
      <c r="C9" s="46" t="s">
        <v>32</v>
      </c>
    </row>
    <row r="10" spans="1:5" ht="15.75" customHeight="1" x14ac:dyDescent="0.25">
      <c r="A10" s="42">
        <v>1</v>
      </c>
      <c r="B10" s="43">
        <v>2</v>
      </c>
      <c r="C10" s="42">
        <v>3</v>
      </c>
    </row>
    <row r="11" spans="1:5" ht="24.75" customHeight="1" x14ac:dyDescent="0.25">
      <c r="A11" s="39" t="s">
        <v>24</v>
      </c>
      <c r="B11" s="36" t="s">
        <v>23</v>
      </c>
      <c r="C11" s="37">
        <f>C13+C15+C17+C19+C22+C23</f>
        <v>871</v>
      </c>
      <c r="D11" s="41"/>
    </row>
    <row r="12" spans="1:5" ht="19.5" customHeight="1" x14ac:dyDescent="0.25">
      <c r="A12" s="40"/>
      <c r="B12" s="38" t="s">
        <v>33</v>
      </c>
      <c r="C12" s="37"/>
    </row>
    <row r="13" spans="1:5" ht="23.25" customHeight="1" x14ac:dyDescent="0.25">
      <c r="A13" s="17" t="s">
        <v>7</v>
      </c>
      <c r="B13" s="18" t="s">
        <v>25</v>
      </c>
      <c r="C13" s="7">
        <f>C14</f>
        <v>50</v>
      </c>
    </row>
    <row r="14" spans="1:5" ht="20.25" customHeight="1" x14ac:dyDescent="0.25">
      <c r="A14" s="17" t="s">
        <v>8</v>
      </c>
      <c r="B14" s="18" t="s">
        <v>2</v>
      </c>
      <c r="C14" s="7">
        <v>50</v>
      </c>
    </row>
    <row r="15" spans="1:5" ht="43.5" customHeight="1" x14ac:dyDescent="0.25">
      <c r="A15" s="10" t="s">
        <v>9</v>
      </c>
      <c r="B15" s="18" t="s">
        <v>10</v>
      </c>
      <c r="C15" s="7">
        <f t="shared" ref="C15" si="0">C16</f>
        <v>439.7</v>
      </c>
    </row>
    <row r="16" spans="1:5" ht="37.5" customHeight="1" x14ac:dyDescent="0.25">
      <c r="A16" s="10" t="s">
        <v>11</v>
      </c>
      <c r="B16" s="18" t="s">
        <v>34</v>
      </c>
      <c r="C16" s="7">
        <v>439.7</v>
      </c>
    </row>
    <row r="17" spans="1:5" ht="27" customHeight="1" x14ac:dyDescent="0.25">
      <c r="A17" s="19" t="s">
        <v>12</v>
      </c>
      <c r="B17" s="18" t="s">
        <v>26</v>
      </c>
      <c r="C17" s="7">
        <f>C18</f>
        <v>0.6</v>
      </c>
    </row>
    <row r="18" spans="1:5" ht="21.75" customHeight="1" x14ac:dyDescent="0.25">
      <c r="A18" s="17" t="s">
        <v>13</v>
      </c>
      <c r="B18" s="18" t="s">
        <v>6</v>
      </c>
      <c r="C18" s="7">
        <v>0.6</v>
      </c>
    </row>
    <row r="19" spans="1:5" ht="30.75" customHeight="1" x14ac:dyDescent="0.25">
      <c r="A19" s="17" t="s">
        <v>14</v>
      </c>
      <c r="B19" s="18" t="s">
        <v>27</v>
      </c>
      <c r="C19" s="7">
        <f>C20+C21</f>
        <v>364</v>
      </c>
    </row>
    <row r="20" spans="1:5" ht="19.5" customHeight="1" x14ac:dyDescent="0.25">
      <c r="A20" s="17" t="s">
        <v>15</v>
      </c>
      <c r="B20" s="18" t="s">
        <v>3</v>
      </c>
      <c r="C20" s="7">
        <v>80</v>
      </c>
    </row>
    <row r="21" spans="1:5" ht="21.75" customHeight="1" x14ac:dyDescent="0.25">
      <c r="A21" s="17" t="s">
        <v>16</v>
      </c>
      <c r="B21" s="18" t="s">
        <v>17</v>
      </c>
      <c r="C21" s="7">
        <v>284</v>
      </c>
    </row>
    <row r="22" spans="1:5" ht="26.25" customHeight="1" x14ac:dyDescent="0.25">
      <c r="A22" s="17" t="s">
        <v>18</v>
      </c>
      <c r="B22" s="18" t="s">
        <v>4</v>
      </c>
      <c r="C22" s="7">
        <v>9</v>
      </c>
    </row>
    <row r="23" spans="1:5" ht="55.5" customHeight="1" x14ac:dyDescent="0.25">
      <c r="A23" s="10" t="s">
        <v>19</v>
      </c>
      <c r="B23" s="18" t="s">
        <v>29</v>
      </c>
      <c r="C23" s="7">
        <f>C24</f>
        <v>7.7</v>
      </c>
    </row>
    <row r="24" spans="1:5" ht="93" customHeight="1" x14ac:dyDescent="0.25">
      <c r="A24" s="34" t="s">
        <v>45</v>
      </c>
      <c r="B24" s="20" t="s">
        <v>46</v>
      </c>
      <c r="C24" s="14">
        <v>7.7</v>
      </c>
    </row>
    <row r="25" spans="1:5" ht="24.75" customHeight="1" x14ac:dyDescent="0.25">
      <c r="A25" s="15" t="s">
        <v>20</v>
      </c>
      <c r="B25" s="16" t="s">
        <v>28</v>
      </c>
      <c r="C25" s="6">
        <f>C26+C33</f>
        <v>2119.6000000000004</v>
      </c>
    </row>
    <row r="26" spans="1:5" ht="36" customHeight="1" x14ac:dyDescent="0.25">
      <c r="A26" s="15" t="s">
        <v>21</v>
      </c>
      <c r="B26" s="16" t="s">
        <v>22</v>
      </c>
      <c r="C26" s="6">
        <f>C28+C31+C32</f>
        <v>2029.5000000000002</v>
      </c>
    </row>
    <row r="27" spans="1:5" x14ac:dyDescent="0.25">
      <c r="A27" s="17"/>
      <c r="B27" s="18" t="s">
        <v>33</v>
      </c>
      <c r="C27" s="7"/>
    </row>
    <row r="28" spans="1:5" ht="37.5" customHeight="1" x14ac:dyDescent="0.25">
      <c r="A28" s="28" t="s">
        <v>41</v>
      </c>
      <c r="B28" s="21" t="s">
        <v>37</v>
      </c>
      <c r="C28" s="24">
        <f>SUM(C29:C30)</f>
        <v>936.1</v>
      </c>
    </row>
    <row r="29" spans="1:5" ht="37.5" customHeight="1" x14ac:dyDescent="0.25">
      <c r="A29" s="35" t="s">
        <v>47</v>
      </c>
      <c r="B29" s="18" t="s">
        <v>48</v>
      </c>
      <c r="C29" s="7">
        <v>492.5</v>
      </c>
    </row>
    <row r="30" spans="1:5" ht="33" customHeight="1" x14ac:dyDescent="0.25">
      <c r="A30" s="29" t="s">
        <v>42</v>
      </c>
      <c r="B30" s="30" t="s">
        <v>38</v>
      </c>
      <c r="C30" s="7">
        <v>443.6</v>
      </c>
    </row>
    <row r="31" spans="1:5" ht="36" customHeight="1" x14ac:dyDescent="0.25">
      <c r="A31" s="31" t="s">
        <v>44</v>
      </c>
      <c r="B31" s="32" t="s">
        <v>36</v>
      </c>
      <c r="C31" s="24">
        <v>996.7</v>
      </c>
    </row>
    <row r="32" spans="1:5" ht="41.25" customHeight="1" x14ac:dyDescent="0.25">
      <c r="A32" s="13" t="s">
        <v>43</v>
      </c>
      <c r="B32" s="23" t="s">
        <v>35</v>
      </c>
      <c r="C32" s="25">
        <v>96.7</v>
      </c>
      <c r="D32" s="1"/>
      <c r="E32" s="1"/>
    </row>
    <row r="33" spans="1:5" ht="25.5" customHeight="1" x14ac:dyDescent="0.25">
      <c r="A33" s="15" t="s">
        <v>39</v>
      </c>
      <c r="B33" s="16" t="s">
        <v>40</v>
      </c>
      <c r="C33" s="33">
        <v>90.1</v>
      </c>
      <c r="D33" s="1"/>
      <c r="E33" s="1"/>
    </row>
    <row r="34" spans="1:5" ht="24.75" customHeight="1" x14ac:dyDescent="0.25">
      <c r="A34" s="19"/>
      <c r="B34" s="22" t="s">
        <v>5</v>
      </c>
      <c r="C34" s="26">
        <f>C25+C11</f>
        <v>2990.6000000000004</v>
      </c>
      <c r="D34" s="1"/>
      <c r="E34" s="1"/>
    </row>
    <row r="35" spans="1:5" x14ac:dyDescent="0.25">
      <c r="A35" s="8"/>
      <c r="B35" s="8"/>
      <c r="C35" s="9"/>
      <c r="D35" s="3"/>
      <c r="E35" s="3"/>
    </row>
    <row r="36" spans="1:5" x14ac:dyDescent="0.25">
      <c r="A36" s="5"/>
      <c r="B36" s="5"/>
      <c r="C36" s="3"/>
      <c r="D36" s="3"/>
      <c r="E36" s="3"/>
    </row>
  </sheetData>
  <mergeCells count="4">
    <mergeCell ref="A4:D4"/>
    <mergeCell ref="A5:D5"/>
    <mergeCell ref="A6:D6"/>
    <mergeCell ref="C1:E1"/>
  </mergeCells>
  <phoneticPr fontId="0" type="noConversion"/>
  <pageMargins left="0.78740157480314965" right="0.19685039370078741" top="0.31496062992125984" bottom="0.31496062992125984" header="0.15748031496062992" footer="0.23622047244094491"/>
  <pageSetup paperSize="9" scale="70" orientation="portrait" r:id="rId1"/>
  <headerFooter alignWithMargins="0"/>
  <rowBreaks count="1" manualBreakCount="1">
    <brk id="3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05.10.2016</cp:lastModifiedBy>
  <cp:lastPrinted>2019-11-11T13:26:53Z</cp:lastPrinted>
  <dcterms:created xsi:type="dcterms:W3CDTF">2009-02-10T11:36:41Z</dcterms:created>
  <dcterms:modified xsi:type="dcterms:W3CDTF">2019-11-15T11:39:27Z</dcterms:modified>
</cp:coreProperties>
</file>