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020" activeTab="1"/>
  </bookViews>
  <sheets>
    <sheet name="Приложение 2019" sheetId="1" r:id="rId1"/>
    <sheet name="Приложение 2020-2021" sheetId="2" r:id="rId2"/>
  </sheets>
  <definedNames/>
  <calcPr fullCalcOnLoad="1"/>
</workbook>
</file>

<file path=xl/sharedStrings.xml><?xml version="1.0" encoding="utf-8"?>
<sst xmlns="http://schemas.openxmlformats.org/spreadsheetml/2006/main" count="112" uniqueCount="56">
  <si>
    <t>Наименование доходов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</si>
  <si>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</si>
  <si>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</si>
  <si>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</si>
  <si>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</si>
  <si>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</si>
  <si>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</si>
  <si>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самоупраления, уполномоченными в соответствии с законодательными актами Российской Федерации на совершение нотариальных действий</t>
  </si>
  <si>
    <t>НАЛОГИ НА ТОВАРЫ (РАБОТЫ , УСЛУГИ), РЕАЛИЗУЕМЫЕ НА ТЕРРИТОРИИ РОССИЙСКОЙ ФЕДЕРАЦИИ</t>
  </si>
  <si>
    <t xml:space="preserve"> 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</si>
  <si>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</si>
  <si>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 xml:space="preserve"> Прочие субсидии бюджетам сельских поселений (Субсидии на 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поселения)</t>
  </si>
  <si>
    <t>Субвенции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</si>
  <si>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</si>
  <si>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Субсидии  на предоставление социальных выплат на приобретение (строительство) жилья молодым семьям,        являющимся участниками подпрограммы "Обеспечение жильем молодых семей" федеральной целевой программы "Жилище" на 2015–2020 годы</t>
  </si>
  <si>
    <t>по дополнительным нормативам отчислений - 1%</t>
  </si>
  <si>
    <t>2019 год</t>
  </si>
  <si>
    <t>(рублей)</t>
  </si>
  <si>
    <t>Прогнозируемые объемы поступлений доходов</t>
  </si>
  <si>
    <t xml:space="preserve">Код бюджетной 
классификации
</t>
  </si>
  <si>
    <t>Сумма</t>
  </si>
  <si>
    <t>НАЛОГОВЫЕ И НЕНАЛОГОВЫЕ ДОХОДЫ, всего</t>
  </si>
  <si>
    <t>в том числе:</t>
  </si>
  <si>
    <t>НАЛОГИ НА ПРИБЫЛЬ , ДОХОДЫ, всего</t>
  </si>
  <si>
    <t>из них:</t>
  </si>
  <si>
    <t>10102000010000110</t>
  </si>
  <si>
    <t>10300000000000000</t>
  </si>
  <si>
    <t>10302000010000110</t>
  </si>
  <si>
    <t xml:space="preserve">Акцизы по подакцизным товарам (продукции), производимым на территории Российской Федерации </t>
  </si>
  <si>
    <t>10500000000000000</t>
  </si>
  <si>
    <t>10503000010000110</t>
  </si>
  <si>
    <t>10600000000000000</t>
  </si>
  <si>
    <t xml:space="preserve">НАЛОГИ НА ИМУЩЕСТВО    </t>
  </si>
  <si>
    <t>10601000000000110</t>
  </si>
  <si>
    <t>10606000000000110</t>
  </si>
  <si>
    <t>10800000000000000</t>
  </si>
  <si>
    <t>20000000000000000</t>
  </si>
  <si>
    <t>БЕЗВОЗМЕЗДНЫЕ ПОСТУПЛЕНИЯ, всего</t>
  </si>
  <si>
    <t>20200000000000000</t>
  </si>
  <si>
    <t>Безвозмездные поступления от других бюджетов бюд-жетной системы Российской Федерации, всего</t>
  </si>
  <si>
    <t xml:space="preserve">Дотации бюджетам бюджетной системы Российской Федерации, всего </t>
  </si>
  <si>
    <t xml:space="preserve"> 20201001100000151</t>
  </si>
  <si>
    <t>Субвенции бюджетам бюджетной системы Российской Федерации</t>
  </si>
  <si>
    <t>Субвенции бюджетам сельских  поселений на выполнение передаваемых полномочий субъектов Российской Федерации   (Субвенции для осуществления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а также бюджетам муниципальных районов по расчету и предоставлению субвенций бюджетам поселений для  осуществления  указанных государственных полномочий)</t>
  </si>
  <si>
    <t xml:space="preserve"> 20700000000000000</t>
  </si>
  <si>
    <t>Прочие безвозмездные поступления</t>
  </si>
  <si>
    <t>Доходы бюджета - ИТОГО</t>
  </si>
  <si>
    <t xml:space="preserve">Приложение 3 к решению Собрания депутатов Кудеснерского сельского поселения  от  г. № </t>
  </si>
  <si>
    <t>2020 год</t>
  </si>
  <si>
    <t>в бюджет Кудеснерского сельского поселения на 2019 год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</si>
  <si>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</si>
  <si>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</si>
  <si>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11100000000000000</t>
  </si>
  <si>
    <t>ДОХОДЫ ОТ ИСПОЛЬЗОВАНИЯ ИМУЩЕСТВА, НАХОДЯЩЕГОСЯ В ГОСУДАРСТВЕННОЙ И МУНИЦИПАЛЬНОЙ СОБСТВЕННОСТИ, всего:</t>
  </si>
  <si>
    <t>в бюджет Кудеснерского сельского поселения на 2020 и 2021 годы</t>
  </si>
  <si>
    <t xml:space="preserve">Приложение 4 к решению Собрания депутатов Кудеснерского сельского поселения  от 06.12.2018г.  г. №99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</si>
</sst>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1">
      <alignment horizontal="left" wrapText="1" indent="2"/>
      <protection/>
    </xf>
    <xf numFmtId="0" fontId="25" fillId="0" borderId="2">
      <alignment horizontal="left" wrapText="1" indent="2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1" fillId="0" borderId="0" xfId="0" applyFont="1" applyFill="1" applyAlignment="1">
      <alignment horizontal="center" vertical="top"/>
    </xf>
    <xf numFmtId="0" fontId="41" fillId="0" borderId="0" xfId="0" applyFont="1" applyFill="1" applyAlignment="1">
      <alignment vertical="top"/>
    </xf>
    <xf numFmtId="0" fontId="41" fillId="0" borderId="0" xfId="54" applyFont="1" applyFill="1" applyAlignment="1">
      <alignment vertical="top"/>
      <protection/>
    </xf>
    <xf numFmtId="0" fontId="41" fillId="0" borderId="0" xfId="54" applyFont="1" applyFill="1" applyAlignment="1">
      <alignment horizontal="center" vertical="top"/>
      <protection/>
    </xf>
    <xf numFmtId="0" fontId="42" fillId="0" borderId="12" xfId="0" applyFont="1" applyFill="1" applyBorder="1" applyAlignment="1">
      <alignment horizontal="center" vertical="top" wrapText="1"/>
    </xf>
    <xf numFmtId="0" fontId="42" fillId="0" borderId="12" xfId="54" applyFont="1" applyFill="1" applyBorder="1" applyAlignment="1">
      <alignment horizontal="center" vertical="top" wrapText="1"/>
      <protection/>
    </xf>
    <xf numFmtId="4" fontId="42" fillId="0" borderId="12" xfId="54" applyNumberFormat="1" applyFont="1" applyFill="1" applyBorder="1" applyAlignment="1">
      <alignment horizontal="center" vertical="top" wrapText="1"/>
      <protection/>
    </xf>
    <xf numFmtId="4" fontId="41" fillId="0" borderId="12" xfId="54" applyNumberFormat="1" applyFont="1" applyFill="1" applyBorder="1" applyAlignment="1">
      <alignment horizontal="center" vertical="top" wrapText="1"/>
      <protection/>
    </xf>
    <xf numFmtId="0" fontId="41" fillId="0" borderId="12" xfId="0" applyFont="1" applyFill="1" applyBorder="1" applyAlignment="1">
      <alignment horizontal="center" vertical="top"/>
    </xf>
    <xf numFmtId="1" fontId="41" fillId="0" borderId="12" xfId="54" applyNumberFormat="1" applyFont="1" applyFill="1" applyBorder="1" applyAlignment="1">
      <alignment horizontal="center" vertical="top" wrapText="1"/>
      <protection/>
    </xf>
    <xf numFmtId="1" fontId="41" fillId="0" borderId="12" xfId="54" applyNumberFormat="1" applyFont="1" applyFill="1" applyBorder="1" applyAlignment="1">
      <alignment horizontal="center" vertical="top"/>
      <protection/>
    </xf>
    <xf numFmtId="1" fontId="42" fillId="0" borderId="12" xfId="0" applyNumberFormat="1" applyFont="1" applyFill="1" applyBorder="1" applyAlignment="1">
      <alignment horizontal="center" vertical="top"/>
    </xf>
    <xf numFmtId="1" fontId="42" fillId="0" borderId="12" xfId="54" applyNumberFormat="1" applyFont="1" applyFill="1" applyBorder="1" applyAlignment="1">
      <alignment horizontal="left" vertical="top" wrapText="1"/>
      <protection/>
    </xf>
    <xf numFmtId="172" fontId="42" fillId="0" borderId="12" xfId="54" applyNumberFormat="1" applyFont="1" applyFill="1" applyBorder="1" applyAlignment="1">
      <alignment horizontal="center" vertical="top"/>
      <protection/>
    </xf>
    <xf numFmtId="1" fontId="41" fillId="0" borderId="12" xfId="0" applyNumberFormat="1" applyFont="1" applyFill="1" applyBorder="1" applyAlignment="1">
      <alignment horizontal="center" vertical="top"/>
    </xf>
    <xf numFmtId="1" fontId="41" fillId="0" borderId="12" xfId="54" applyNumberFormat="1" applyFont="1" applyFill="1" applyBorder="1" applyAlignment="1">
      <alignment horizontal="left" vertical="top" wrapText="1"/>
      <protection/>
    </xf>
    <xf numFmtId="172" fontId="41" fillId="0" borderId="12" xfId="54" applyNumberFormat="1" applyFont="1" applyFill="1" applyBorder="1" applyAlignment="1">
      <alignment horizontal="center" vertical="top"/>
      <protection/>
    </xf>
    <xf numFmtId="1" fontId="42" fillId="0" borderId="0" xfId="0" applyNumberFormat="1" applyFont="1" applyAlignment="1">
      <alignment horizontal="center" vertical="top"/>
    </xf>
    <xf numFmtId="0" fontId="42" fillId="0" borderId="12" xfId="54" applyFont="1" applyFill="1" applyBorder="1" applyAlignment="1">
      <alignment horizontal="justify" vertical="top" wrapText="1"/>
      <protection/>
    </xf>
    <xf numFmtId="49" fontId="41" fillId="0" borderId="12" xfId="0" applyNumberFormat="1" applyFont="1" applyFill="1" applyBorder="1" applyAlignment="1">
      <alignment horizontal="center" vertical="top"/>
    </xf>
    <xf numFmtId="0" fontId="41" fillId="0" borderId="12" xfId="54" applyFont="1" applyFill="1" applyBorder="1" applyAlignment="1">
      <alignment horizontal="justify" vertical="top" wrapText="1"/>
      <protection/>
    </xf>
    <xf numFmtId="49" fontId="42" fillId="0" borderId="12" xfId="0" applyNumberFormat="1" applyFont="1" applyFill="1" applyBorder="1" applyAlignment="1">
      <alignment horizontal="center" vertical="top"/>
    </xf>
    <xf numFmtId="0" fontId="42" fillId="0" borderId="12" xfId="0" applyFont="1" applyFill="1" applyBorder="1" applyAlignment="1">
      <alignment vertical="top"/>
    </xf>
    <xf numFmtId="172" fontId="42" fillId="0" borderId="12" xfId="0" applyNumberFormat="1" applyFont="1" applyFill="1" applyBorder="1" applyAlignment="1">
      <alignment horizontal="center" vertical="top"/>
    </xf>
    <xf numFmtId="0" fontId="42" fillId="0" borderId="12" xfId="0" applyFont="1" applyFill="1" applyBorder="1" applyAlignment="1">
      <alignment vertical="top" wrapText="1"/>
    </xf>
    <xf numFmtId="1" fontId="42" fillId="0" borderId="12" xfId="0" applyNumberFormat="1" applyFont="1" applyBorder="1" applyAlignment="1">
      <alignment horizontal="center" vertical="top"/>
    </xf>
    <xf numFmtId="0" fontId="42" fillId="0" borderId="12" xfId="0" applyFont="1" applyBorder="1" applyAlignment="1">
      <alignment vertical="top" wrapText="1"/>
    </xf>
    <xf numFmtId="0" fontId="41" fillId="0" borderId="12" xfId="0" applyFont="1" applyFill="1" applyBorder="1" applyAlignment="1">
      <alignment vertical="top" wrapText="1"/>
    </xf>
    <xf numFmtId="172" fontId="41" fillId="0" borderId="12" xfId="0" applyNumberFormat="1" applyFont="1" applyFill="1" applyBorder="1" applyAlignment="1">
      <alignment horizontal="center" vertical="top"/>
    </xf>
    <xf numFmtId="49" fontId="43" fillId="0" borderId="12" xfId="0" applyNumberFormat="1" applyFont="1" applyFill="1" applyBorder="1" applyAlignment="1">
      <alignment horizontal="center" vertical="top"/>
    </xf>
    <xf numFmtId="0" fontId="43" fillId="0" borderId="0" xfId="0" applyFont="1" applyFill="1" applyAlignment="1">
      <alignment vertical="top"/>
    </xf>
    <xf numFmtId="0" fontId="42" fillId="0" borderId="12" xfId="33" applyNumberFormat="1" applyFont="1" applyFill="1" applyBorder="1" applyAlignment="1" applyProtection="1">
      <alignment horizontal="left" vertical="top" wrapText="1"/>
      <protection/>
    </xf>
    <xf numFmtId="172" fontId="41" fillId="0" borderId="0" xfId="0" applyNumberFormat="1" applyFont="1" applyFill="1" applyAlignment="1">
      <alignment vertical="top"/>
    </xf>
    <xf numFmtId="0" fontId="41" fillId="0" borderId="0" xfId="0" applyFont="1" applyFill="1" applyBorder="1" applyAlignment="1">
      <alignment vertical="top"/>
    </xf>
    <xf numFmtId="0" fontId="41" fillId="0" borderId="12" xfId="34" applyNumberFormat="1" applyFont="1" applyFill="1" applyBorder="1" applyAlignment="1" applyProtection="1">
      <alignment horizontal="left" vertical="top" wrapText="1"/>
      <protection/>
    </xf>
    <xf numFmtId="0" fontId="42" fillId="0" borderId="0" xfId="54" applyFont="1" applyFill="1" applyAlignment="1">
      <alignment horizontal="center"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42" fillId="0" borderId="13" xfId="0" applyFont="1" applyFill="1" applyBorder="1" applyAlignment="1">
      <alignment horizontal="left" vertical="top" wrapText="1"/>
    </xf>
    <xf numFmtId="0" fontId="32" fillId="0" borderId="14" xfId="0" applyFont="1" applyBorder="1" applyAlignment="1">
      <alignment horizontal="left" vertical="top" wrapText="1"/>
    </xf>
    <xf numFmtId="0" fontId="41" fillId="0" borderId="0" xfId="0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4" fontId="42" fillId="0" borderId="13" xfId="54" applyNumberFormat="1" applyFont="1" applyFill="1" applyBorder="1" applyAlignment="1">
      <alignment horizontal="center" vertical="top" wrapText="1"/>
      <protection/>
    </xf>
    <xf numFmtId="0" fontId="0" fillId="0" borderId="14" xfId="0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6">
      <selection activeCell="B41" sqref="B41"/>
    </sheetView>
  </sheetViews>
  <sheetFormatPr defaultColWidth="9.140625" defaultRowHeight="15"/>
  <cols>
    <col min="1" max="1" width="24.421875" style="1" customWidth="1"/>
    <col min="2" max="2" width="70.57421875" style="2" customWidth="1"/>
    <col min="3" max="3" width="26.140625" style="2" customWidth="1"/>
    <col min="4" max="16384" width="9.140625" style="2" customWidth="1"/>
  </cols>
  <sheetData>
    <row r="1" spans="1:3" ht="45" customHeight="1">
      <c r="A1" s="41" t="s">
        <v>47</v>
      </c>
      <c r="B1" s="42"/>
      <c r="C1" s="42"/>
    </row>
    <row r="2" spans="1:3" ht="15.75">
      <c r="A2" s="36" t="s">
        <v>18</v>
      </c>
      <c r="B2" s="37"/>
      <c r="C2" s="37"/>
    </row>
    <row r="3" spans="1:3" ht="15.75">
      <c r="A3" s="36" t="s">
        <v>49</v>
      </c>
      <c r="B3" s="38"/>
      <c r="C3" s="38"/>
    </row>
    <row r="4" spans="2:3" ht="15.75">
      <c r="B4" s="3"/>
      <c r="C4" s="4" t="s">
        <v>17</v>
      </c>
    </row>
    <row r="5" spans="1:3" ht="33.75" customHeight="1">
      <c r="A5" s="5" t="s">
        <v>19</v>
      </c>
      <c r="B5" s="6" t="s">
        <v>0</v>
      </c>
      <c r="C5" s="7" t="s">
        <v>20</v>
      </c>
    </row>
    <row r="6" spans="1:3" ht="15.75">
      <c r="A6" s="9">
        <v>1</v>
      </c>
      <c r="B6" s="10">
        <v>2</v>
      </c>
      <c r="C6" s="11">
        <v>3</v>
      </c>
    </row>
    <row r="7" spans="1:3" ht="15.75">
      <c r="A7" s="12">
        <v>10000000000000000</v>
      </c>
      <c r="B7" s="13" t="s">
        <v>21</v>
      </c>
      <c r="C7" s="14">
        <f>C9+C13+C15+C17+C20+C22</f>
        <v>1195500</v>
      </c>
    </row>
    <row r="8" spans="1:3" ht="15.75">
      <c r="A8" s="15"/>
      <c r="B8" s="16" t="s">
        <v>22</v>
      </c>
      <c r="C8" s="17"/>
    </row>
    <row r="9" spans="1:3" ht="15.75">
      <c r="A9" s="18">
        <v>10100000000000000</v>
      </c>
      <c r="B9" s="19" t="s">
        <v>23</v>
      </c>
      <c r="C9" s="14">
        <f>C11</f>
        <v>26900</v>
      </c>
    </row>
    <row r="10" spans="1:3" ht="15.75">
      <c r="A10" s="20"/>
      <c r="B10" s="21" t="s">
        <v>24</v>
      </c>
      <c r="C10" s="14"/>
    </row>
    <row r="11" spans="1:3" ht="15" customHeight="1">
      <c r="A11" s="20" t="s">
        <v>25</v>
      </c>
      <c r="B11" s="21" t="s">
        <v>1</v>
      </c>
      <c r="C11" s="17">
        <v>26900</v>
      </c>
    </row>
    <row r="12" spans="1:3" ht="2.25" customHeight="1" hidden="1">
      <c r="A12" s="20"/>
      <c r="B12" s="21" t="s">
        <v>15</v>
      </c>
      <c r="C12" s="17">
        <v>20100</v>
      </c>
    </row>
    <row r="13" spans="1:3" ht="31.5">
      <c r="A13" s="22" t="s">
        <v>26</v>
      </c>
      <c r="B13" s="19" t="s">
        <v>8</v>
      </c>
      <c r="C13" s="14">
        <f>C14</f>
        <v>653300</v>
      </c>
    </row>
    <row r="14" spans="1:3" ht="31.5">
      <c r="A14" s="20" t="s">
        <v>27</v>
      </c>
      <c r="B14" s="21" t="s">
        <v>28</v>
      </c>
      <c r="C14" s="17">
        <v>653300</v>
      </c>
    </row>
    <row r="15" spans="1:3" ht="15.75">
      <c r="A15" s="22" t="s">
        <v>29</v>
      </c>
      <c r="B15" s="19" t="s">
        <v>2</v>
      </c>
      <c r="C15" s="14">
        <f>C16</f>
        <v>35300</v>
      </c>
    </row>
    <row r="16" spans="1:3" ht="15.75">
      <c r="A16" s="20" t="s">
        <v>30</v>
      </c>
      <c r="B16" s="21" t="s">
        <v>3</v>
      </c>
      <c r="C16" s="17">
        <v>35300</v>
      </c>
    </row>
    <row r="17" spans="1:3" ht="15.75">
      <c r="A17" s="22" t="s">
        <v>31</v>
      </c>
      <c r="B17" s="19" t="s">
        <v>32</v>
      </c>
      <c r="C17" s="14">
        <f>C18+C19</f>
        <v>437000</v>
      </c>
    </row>
    <row r="18" spans="1:3" ht="15.75">
      <c r="A18" s="20" t="s">
        <v>33</v>
      </c>
      <c r="B18" s="21" t="s">
        <v>4</v>
      </c>
      <c r="C18" s="17">
        <v>109000</v>
      </c>
    </row>
    <row r="19" spans="1:3" ht="15.75">
      <c r="A19" s="20" t="s">
        <v>34</v>
      </c>
      <c r="B19" s="21" t="s">
        <v>5</v>
      </c>
      <c r="C19" s="17">
        <v>328000</v>
      </c>
    </row>
    <row r="20" spans="1:3" ht="15" customHeight="1">
      <c r="A20" s="22" t="s">
        <v>35</v>
      </c>
      <c r="B20" s="19" t="s">
        <v>6</v>
      </c>
      <c r="C20" s="14">
        <v>11700</v>
      </c>
    </row>
    <row r="21" spans="1:3" ht="66.75" customHeight="1" hidden="1">
      <c r="A21" s="20"/>
      <c r="B21" s="21" t="s">
        <v>7</v>
      </c>
      <c r="C21" s="17">
        <v>12700</v>
      </c>
    </row>
    <row r="22" spans="1:3" ht="66.75" customHeight="1">
      <c r="A22" s="22" t="s">
        <v>52</v>
      </c>
      <c r="B22" s="19" t="s">
        <v>53</v>
      </c>
      <c r="C22" s="14">
        <f>C24</f>
        <v>31300</v>
      </c>
    </row>
    <row r="23" spans="1:3" ht="24" customHeight="1">
      <c r="A23" s="22"/>
      <c r="B23" s="21" t="s">
        <v>24</v>
      </c>
      <c r="C23" s="17"/>
    </row>
    <row r="24" spans="1:3" ht="66.75" customHeight="1">
      <c r="A24" s="20" t="s">
        <v>50</v>
      </c>
      <c r="B24" s="35" t="s">
        <v>51</v>
      </c>
      <c r="C24" s="17">
        <v>31300</v>
      </c>
    </row>
    <row r="25" spans="1:3" ht="15.75">
      <c r="A25" s="22" t="s">
        <v>36</v>
      </c>
      <c r="B25" s="23" t="s">
        <v>37</v>
      </c>
      <c r="C25" s="24">
        <f>C26+C38</f>
        <v>3181555</v>
      </c>
    </row>
    <row r="26" spans="1:3" ht="31.5">
      <c r="A26" s="22" t="s">
        <v>38</v>
      </c>
      <c r="B26" s="25" t="s">
        <v>39</v>
      </c>
      <c r="C26" s="24">
        <f>C28+C31+C34</f>
        <v>3151555</v>
      </c>
    </row>
    <row r="27" spans="1:3" ht="15.75">
      <c r="A27" s="22"/>
      <c r="B27" s="16" t="s">
        <v>22</v>
      </c>
      <c r="C27" s="24"/>
    </row>
    <row r="28" spans="1:3" ht="30" customHeight="1">
      <c r="A28" s="26">
        <v>20201000000000100</v>
      </c>
      <c r="B28" s="27" t="s">
        <v>40</v>
      </c>
      <c r="C28" s="24">
        <f>C29</f>
        <v>1804120</v>
      </c>
    </row>
    <row r="29" spans="1:3" ht="31.5">
      <c r="A29" s="20" t="s">
        <v>41</v>
      </c>
      <c r="B29" s="28" t="s">
        <v>9</v>
      </c>
      <c r="C29" s="29">
        <v>1804120</v>
      </c>
    </row>
    <row r="30" spans="1:3" ht="63" hidden="1">
      <c r="A30" s="20"/>
      <c r="B30" s="28" t="s">
        <v>14</v>
      </c>
      <c r="C30" s="29">
        <v>0</v>
      </c>
    </row>
    <row r="31" spans="1:3" ht="31.5">
      <c r="A31" s="26">
        <v>20202000000000100</v>
      </c>
      <c r="B31" s="25" t="s">
        <v>10</v>
      </c>
      <c r="C31" s="24">
        <v>1258063</v>
      </c>
    </row>
    <row r="32" spans="1:3" ht="63" hidden="1">
      <c r="A32" s="20"/>
      <c r="B32" s="28" t="s">
        <v>14</v>
      </c>
      <c r="C32" s="29">
        <v>0</v>
      </c>
    </row>
    <row r="33" spans="1:3" ht="51" customHeight="1" hidden="1">
      <c r="A33" s="20"/>
      <c r="B33" s="28" t="s">
        <v>11</v>
      </c>
      <c r="C33" s="29">
        <v>289220</v>
      </c>
    </row>
    <row r="34" spans="1:3" ht="41.25" customHeight="1">
      <c r="A34" s="26">
        <v>20203000000000100</v>
      </c>
      <c r="B34" s="25" t="s">
        <v>42</v>
      </c>
      <c r="C34" s="24">
        <v>89372</v>
      </c>
    </row>
    <row r="35" spans="1:3" ht="47.25" hidden="1">
      <c r="A35" s="20"/>
      <c r="B35" s="28" t="s">
        <v>13</v>
      </c>
      <c r="C35" s="29">
        <v>129818</v>
      </c>
    </row>
    <row r="36" spans="1:3" s="31" customFormat="1" ht="40.5" customHeight="1" hidden="1">
      <c r="A36" s="30"/>
      <c r="B36" s="25" t="s">
        <v>12</v>
      </c>
      <c r="C36" s="24">
        <f>C37</f>
        <v>0</v>
      </c>
    </row>
    <row r="37" spans="1:3" s="31" customFormat="1" ht="204.75" hidden="1">
      <c r="A37" s="30"/>
      <c r="B37" s="28" t="s">
        <v>43</v>
      </c>
      <c r="C37" s="29">
        <v>0</v>
      </c>
    </row>
    <row r="38" spans="1:3" ht="15.75">
      <c r="A38" s="22" t="s">
        <v>44</v>
      </c>
      <c r="B38" s="32" t="s">
        <v>45</v>
      </c>
      <c r="C38" s="24">
        <v>30000</v>
      </c>
    </row>
    <row r="39" spans="1:3" ht="15.75">
      <c r="A39" s="39" t="s">
        <v>46</v>
      </c>
      <c r="B39" s="40"/>
      <c r="C39" s="14">
        <f>C7+C25</f>
        <v>4377055</v>
      </c>
    </row>
    <row r="40" ht="15.75">
      <c r="C40" s="33"/>
    </row>
  </sheetData>
  <sheetProtection/>
  <mergeCells count="4">
    <mergeCell ref="A2:C2"/>
    <mergeCell ref="A3:C3"/>
    <mergeCell ref="A39:B39"/>
    <mergeCell ref="A1:C1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21.8515625" style="1" customWidth="1"/>
    <col min="2" max="2" width="53.8515625" style="2" customWidth="1"/>
    <col min="3" max="3" width="12.7109375" style="2" customWidth="1"/>
    <col min="4" max="4" width="14.00390625" style="2" customWidth="1"/>
    <col min="5" max="5" width="13.8515625" style="2" customWidth="1"/>
    <col min="6" max="16384" width="9.140625" style="2" customWidth="1"/>
  </cols>
  <sheetData>
    <row r="1" spans="1:4" ht="42" customHeight="1">
      <c r="A1" s="41" t="s">
        <v>55</v>
      </c>
      <c r="B1" s="42"/>
      <c r="C1" s="42"/>
      <c r="D1" s="42"/>
    </row>
    <row r="2" spans="1:4" ht="15.75">
      <c r="A2" s="36" t="s">
        <v>18</v>
      </c>
      <c r="B2" s="37"/>
      <c r="C2" s="37"/>
      <c r="D2" s="37"/>
    </row>
    <row r="3" spans="1:4" ht="15.75">
      <c r="A3" s="36" t="s">
        <v>54</v>
      </c>
      <c r="B3" s="38"/>
      <c r="C3" s="38"/>
      <c r="D3" s="38"/>
    </row>
    <row r="4" spans="2:4" ht="15.75">
      <c r="B4" s="3"/>
      <c r="D4" s="4" t="s">
        <v>17</v>
      </c>
    </row>
    <row r="5" spans="1:5" ht="33.75" customHeight="1">
      <c r="A5" s="5" t="s">
        <v>19</v>
      </c>
      <c r="B5" s="6" t="s">
        <v>0</v>
      </c>
      <c r="C5" s="43" t="s">
        <v>20</v>
      </c>
      <c r="D5" s="44"/>
      <c r="E5" s="34"/>
    </row>
    <row r="6" spans="1:5" ht="33.75" customHeight="1">
      <c r="A6" s="5"/>
      <c r="B6" s="6"/>
      <c r="C6" s="8" t="s">
        <v>16</v>
      </c>
      <c r="D6" s="8" t="s">
        <v>48</v>
      </c>
      <c r="E6" s="34"/>
    </row>
    <row r="7" spans="1:5" ht="15.75">
      <c r="A7" s="9">
        <v>1</v>
      </c>
      <c r="B7" s="10">
        <v>2</v>
      </c>
      <c r="C7" s="11">
        <v>3</v>
      </c>
      <c r="D7" s="11">
        <v>4</v>
      </c>
      <c r="E7" s="34"/>
    </row>
    <row r="8" spans="1:5" ht="15.75">
      <c r="A8" s="12">
        <v>10000000000000000</v>
      </c>
      <c r="B8" s="13" t="s">
        <v>21</v>
      </c>
      <c r="C8" s="14">
        <f>C10+C14+C16+C18+C21+C23</f>
        <v>1195500</v>
      </c>
      <c r="D8" s="14">
        <f>D10+D14+D16+D18+D21+D23</f>
        <v>1195500</v>
      </c>
      <c r="E8" s="34"/>
    </row>
    <row r="9" spans="1:5" ht="15.75">
      <c r="A9" s="15"/>
      <c r="B9" s="16" t="s">
        <v>22</v>
      </c>
      <c r="C9" s="17"/>
      <c r="D9" s="17"/>
      <c r="E9" s="34"/>
    </row>
    <row r="10" spans="1:5" ht="15.75">
      <c r="A10" s="18">
        <v>10100000000000000</v>
      </c>
      <c r="B10" s="19" t="s">
        <v>23</v>
      </c>
      <c r="C10" s="14">
        <f>C12</f>
        <v>26900</v>
      </c>
      <c r="D10" s="14">
        <f>D12</f>
        <v>26900</v>
      </c>
      <c r="E10" s="34"/>
    </row>
    <row r="11" spans="1:5" ht="15.75">
      <c r="A11" s="20"/>
      <c r="B11" s="21" t="s">
        <v>24</v>
      </c>
      <c r="C11" s="14"/>
      <c r="D11" s="14"/>
      <c r="E11" s="34"/>
    </row>
    <row r="12" spans="1:5" ht="15" customHeight="1">
      <c r="A12" s="20" t="s">
        <v>25</v>
      </c>
      <c r="B12" s="21" t="s">
        <v>1</v>
      </c>
      <c r="C12" s="17">
        <v>26900</v>
      </c>
      <c r="D12" s="17">
        <v>26900</v>
      </c>
      <c r="E12" s="34"/>
    </row>
    <row r="13" spans="1:5" ht="2.25" customHeight="1" hidden="1">
      <c r="A13" s="20"/>
      <c r="B13" s="21" t="s">
        <v>15</v>
      </c>
      <c r="C13" s="17">
        <v>20100</v>
      </c>
      <c r="D13" s="17">
        <v>20100</v>
      </c>
      <c r="E13" s="34"/>
    </row>
    <row r="14" spans="1:5" ht="31.5">
      <c r="A14" s="22" t="s">
        <v>26</v>
      </c>
      <c r="B14" s="19" t="s">
        <v>8</v>
      </c>
      <c r="C14" s="14">
        <f>C15</f>
        <v>653300</v>
      </c>
      <c r="D14" s="14">
        <f>D15</f>
        <v>653300</v>
      </c>
      <c r="E14" s="34"/>
    </row>
    <row r="15" spans="1:5" ht="31.5">
      <c r="A15" s="20" t="s">
        <v>27</v>
      </c>
      <c r="B15" s="21" t="s">
        <v>28</v>
      </c>
      <c r="C15" s="17">
        <v>653300</v>
      </c>
      <c r="D15" s="17">
        <v>653300</v>
      </c>
      <c r="E15" s="34"/>
    </row>
    <row r="16" spans="1:5" ht="15.75">
      <c r="A16" s="22" t="s">
        <v>29</v>
      </c>
      <c r="B16" s="19" t="s">
        <v>2</v>
      </c>
      <c r="C16" s="14">
        <f>C17</f>
        <v>35300</v>
      </c>
      <c r="D16" s="14">
        <f>D17</f>
        <v>35300</v>
      </c>
      <c r="E16" s="34"/>
    </row>
    <row r="17" spans="1:5" ht="15.75">
      <c r="A17" s="20" t="s">
        <v>30</v>
      </c>
      <c r="B17" s="21" t="s">
        <v>3</v>
      </c>
      <c r="C17" s="17">
        <v>35300</v>
      </c>
      <c r="D17" s="17">
        <v>35300</v>
      </c>
      <c r="E17" s="34"/>
    </row>
    <row r="18" spans="1:5" ht="15.75">
      <c r="A18" s="22" t="s">
        <v>31</v>
      </c>
      <c r="B18" s="19" t="s">
        <v>32</v>
      </c>
      <c r="C18" s="14">
        <f>C19+C20</f>
        <v>437000</v>
      </c>
      <c r="D18" s="14">
        <f>D19+D20</f>
        <v>437000</v>
      </c>
      <c r="E18" s="34"/>
    </row>
    <row r="19" spans="1:5" ht="15.75">
      <c r="A19" s="20" t="s">
        <v>33</v>
      </c>
      <c r="B19" s="21" t="s">
        <v>4</v>
      </c>
      <c r="C19" s="17">
        <v>109000</v>
      </c>
      <c r="D19" s="17">
        <v>109000</v>
      </c>
      <c r="E19" s="34"/>
    </row>
    <row r="20" spans="1:5" ht="15.75">
      <c r="A20" s="20" t="s">
        <v>34</v>
      </c>
      <c r="B20" s="21" t="s">
        <v>5</v>
      </c>
      <c r="C20" s="17">
        <v>328000</v>
      </c>
      <c r="D20" s="17">
        <v>328000</v>
      </c>
      <c r="E20" s="34"/>
    </row>
    <row r="21" spans="1:5" ht="15" customHeight="1">
      <c r="A21" s="22" t="s">
        <v>35</v>
      </c>
      <c r="B21" s="19" t="s">
        <v>6</v>
      </c>
      <c r="C21" s="14">
        <v>11700</v>
      </c>
      <c r="D21" s="14">
        <v>11700</v>
      </c>
      <c r="E21" s="34"/>
    </row>
    <row r="22" spans="1:5" ht="66.75" customHeight="1" hidden="1">
      <c r="A22" s="20"/>
      <c r="B22" s="21" t="s">
        <v>7</v>
      </c>
      <c r="C22" s="17">
        <v>12700</v>
      </c>
      <c r="D22" s="17">
        <v>12700</v>
      </c>
      <c r="E22" s="34"/>
    </row>
    <row r="23" spans="1:5" ht="66.75" customHeight="1">
      <c r="A23" s="22" t="s">
        <v>52</v>
      </c>
      <c r="B23" s="19" t="s">
        <v>53</v>
      </c>
      <c r="C23" s="14">
        <f>C25</f>
        <v>31300</v>
      </c>
      <c r="D23" s="14">
        <f>D25</f>
        <v>31300</v>
      </c>
      <c r="E23" s="34"/>
    </row>
    <row r="24" spans="1:5" ht="22.5" customHeight="1">
      <c r="A24" s="22"/>
      <c r="B24" s="21" t="s">
        <v>24</v>
      </c>
      <c r="C24" s="17"/>
      <c r="D24" s="17"/>
      <c r="E24" s="34"/>
    </row>
    <row r="25" spans="1:5" ht="66.75" customHeight="1">
      <c r="A25" s="20" t="s">
        <v>50</v>
      </c>
      <c r="B25" s="35" t="s">
        <v>51</v>
      </c>
      <c r="C25" s="17">
        <v>31300</v>
      </c>
      <c r="D25" s="17">
        <v>31300</v>
      </c>
      <c r="E25" s="34"/>
    </row>
    <row r="26" spans="1:5" ht="15.75">
      <c r="A26" s="22" t="s">
        <v>36</v>
      </c>
      <c r="B26" s="23" t="s">
        <v>37</v>
      </c>
      <c r="C26" s="24">
        <f>C27+C39</f>
        <v>3411317</v>
      </c>
      <c r="D26" s="24">
        <f>D27+D39</f>
        <v>3409640</v>
      </c>
      <c r="E26" s="34"/>
    </row>
    <row r="27" spans="1:5" ht="31.5">
      <c r="A27" s="22" t="s">
        <v>38</v>
      </c>
      <c r="B27" s="25" t="s">
        <v>39</v>
      </c>
      <c r="C27" s="24">
        <f>C29+C32+C35</f>
        <v>3381317</v>
      </c>
      <c r="D27" s="24">
        <f>D29+D32+D35</f>
        <v>3379640</v>
      </c>
      <c r="E27" s="34"/>
    </row>
    <row r="28" spans="1:5" ht="15.75">
      <c r="A28" s="22"/>
      <c r="B28" s="16" t="s">
        <v>22</v>
      </c>
      <c r="C28" s="24"/>
      <c r="D28" s="24"/>
      <c r="E28" s="34"/>
    </row>
    <row r="29" spans="1:5" ht="30" customHeight="1">
      <c r="A29" s="26">
        <v>20201000000000100</v>
      </c>
      <c r="B29" s="27" t="s">
        <v>40</v>
      </c>
      <c r="C29" s="24">
        <f>C30</f>
        <v>2047770</v>
      </c>
      <c r="D29" s="24">
        <f>D30</f>
        <v>2049040</v>
      </c>
      <c r="E29" s="34"/>
    </row>
    <row r="30" spans="1:5" ht="31.5">
      <c r="A30" s="20" t="s">
        <v>41</v>
      </c>
      <c r="B30" s="28" t="s">
        <v>9</v>
      </c>
      <c r="C30" s="29">
        <v>2047770</v>
      </c>
      <c r="D30" s="29">
        <v>2049040</v>
      </c>
      <c r="E30" s="34"/>
    </row>
    <row r="31" spans="1:5" ht="63" hidden="1">
      <c r="A31" s="20"/>
      <c r="B31" s="28" t="s">
        <v>14</v>
      </c>
      <c r="C31" s="29">
        <v>0</v>
      </c>
      <c r="D31" s="29">
        <v>330584</v>
      </c>
      <c r="E31" s="34"/>
    </row>
    <row r="32" spans="1:5" ht="31.5">
      <c r="A32" s="26">
        <v>20202000000000100</v>
      </c>
      <c r="B32" s="25" t="s">
        <v>10</v>
      </c>
      <c r="C32" s="24">
        <v>1244575</v>
      </c>
      <c r="D32" s="24">
        <v>1241628</v>
      </c>
      <c r="E32" s="34"/>
    </row>
    <row r="33" spans="1:5" ht="63" hidden="1">
      <c r="A33" s="20"/>
      <c r="B33" s="28" t="s">
        <v>14</v>
      </c>
      <c r="C33" s="29">
        <v>0</v>
      </c>
      <c r="D33" s="29">
        <v>330584</v>
      </c>
      <c r="E33" s="34"/>
    </row>
    <row r="34" spans="1:5" ht="51" customHeight="1" hidden="1">
      <c r="A34" s="20"/>
      <c r="B34" s="28" t="s">
        <v>11</v>
      </c>
      <c r="C34" s="29">
        <v>289220</v>
      </c>
      <c r="D34" s="29">
        <v>289220</v>
      </c>
      <c r="E34" s="34"/>
    </row>
    <row r="35" spans="1:5" ht="41.25" customHeight="1">
      <c r="A35" s="26">
        <v>20203000000000100</v>
      </c>
      <c r="B35" s="25" t="s">
        <v>42</v>
      </c>
      <c r="C35" s="24">
        <v>88972</v>
      </c>
      <c r="D35" s="24">
        <v>88972</v>
      </c>
      <c r="E35" s="34"/>
    </row>
    <row r="36" spans="1:5" ht="47.25" hidden="1">
      <c r="A36" s="20"/>
      <c r="B36" s="28" t="s">
        <v>13</v>
      </c>
      <c r="C36" s="29">
        <v>129818</v>
      </c>
      <c r="D36" s="29">
        <v>129818</v>
      </c>
      <c r="E36" s="34"/>
    </row>
    <row r="37" spans="1:4" s="31" customFormat="1" ht="40.5" customHeight="1" hidden="1">
      <c r="A37" s="30"/>
      <c r="B37" s="25" t="s">
        <v>12</v>
      </c>
      <c r="C37" s="24">
        <f>C38</f>
        <v>0</v>
      </c>
      <c r="D37" s="24">
        <f>D38</f>
        <v>380</v>
      </c>
    </row>
    <row r="38" spans="1:4" s="31" customFormat="1" ht="204.75" hidden="1">
      <c r="A38" s="30"/>
      <c r="B38" s="28" t="s">
        <v>43</v>
      </c>
      <c r="C38" s="29">
        <v>0</v>
      </c>
      <c r="D38" s="29">
        <v>380</v>
      </c>
    </row>
    <row r="39" spans="1:5" ht="15.75">
      <c r="A39" s="22" t="s">
        <v>44</v>
      </c>
      <c r="B39" s="32" t="s">
        <v>45</v>
      </c>
      <c r="C39" s="24">
        <v>30000</v>
      </c>
      <c r="D39" s="24">
        <v>30000</v>
      </c>
      <c r="E39" s="34"/>
    </row>
    <row r="40" spans="1:5" ht="15.75">
      <c r="A40" s="39" t="s">
        <v>46</v>
      </c>
      <c r="B40" s="40"/>
      <c r="C40" s="14">
        <f>C8+C26</f>
        <v>4606817</v>
      </c>
      <c r="D40" s="14">
        <f>D8+D26</f>
        <v>4605140</v>
      </c>
      <c r="E40" s="34"/>
    </row>
    <row r="41" ht="15.75">
      <c r="C41" s="33"/>
    </row>
  </sheetData>
  <sheetProtection/>
  <mergeCells count="5">
    <mergeCell ref="A2:D2"/>
    <mergeCell ref="A3:D3"/>
    <mergeCell ref="C5:D5"/>
    <mergeCell ref="A40:B40"/>
    <mergeCell ref="A1:D1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sao3</cp:lastModifiedBy>
  <cp:lastPrinted>2018-12-06T06:36:05Z</cp:lastPrinted>
  <dcterms:created xsi:type="dcterms:W3CDTF">2015-11-02T08:38:10Z</dcterms:created>
  <dcterms:modified xsi:type="dcterms:W3CDTF">2018-12-06T06:38:55Z</dcterms:modified>
  <cp:category/>
  <cp:version/>
  <cp:contentType/>
  <cp:contentStatus/>
</cp:coreProperties>
</file>