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л3" sheetId="1" r:id="rId1"/>
  </sheets>
  <definedNames>
    <definedName name="_xlnm.Print_Area" localSheetId="0">прил3!$A$1:$C$41</definedName>
  </definedNames>
  <calcPr calcId="114210"/>
</workbook>
</file>

<file path=xl/calcChain.xml><?xml version="1.0" encoding="utf-8"?>
<calcChain xmlns="http://schemas.openxmlformats.org/spreadsheetml/2006/main">
  <c r="C34" i="1"/>
  <c r="C30"/>
  <c r="C23"/>
  <c r="C14"/>
  <c r="C18"/>
  <c r="C12"/>
  <c r="C16"/>
  <c r="C10"/>
  <c r="C38"/>
  <c r="C28"/>
  <c r="C27"/>
  <c r="C41"/>
</calcChain>
</file>

<file path=xl/sharedStrings.xml><?xml version="1.0" encoding="utf-8"?>
<sst xmlns="http://schemas.openxmlformats.org/spreadsheetml/2006/main" count="55" uniqueCount="51">
  <si>
    <t>Приложение 3</t>
  </si>
  <si>
    <t xml:space="preserve">Прогнозируемые объемы </t>
  </si>
  <si>
    <t>Наименование доходов</t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</si>
  <si>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</si>
  <si>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</si>
  <si>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</si>
  <si>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</si>
  <si>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</si>
  <si>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из них:</t>
  </si>
  <si>
    <t>налог на имущество физических лиц</t>
  </si>
  <si>
    <t>земельный налог</t>
  </si>
  <si>
    <t>ГОСУДАРСТВЕННАЯ ПОШЛИНА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</si>
  <si>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</si>
  <si>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</si>
  <si>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</si>
  <si>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</si>
  <si>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</si>
  <si>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ВСЕГО ДОХОДОВ </t>
  </si>
  <si>
    <t>Код бюджетной классификации</t>
  </si>
  <si>
    <r>
      <t>НАЛОГОВЫЕ И НЕНАЛОГОВЫЕ ДОХОДЫ</t>
    </r>
    <r>
      <rPr>
        <sz val="16"/>
        <color indexed="8"/>
        <rFont val="Times New Roman"/>
        <family val="1"/>
        <charset val="204"/>
      </rPr>
      <t>, всего</t>
    </r>
  </si>
  <si>
    <r>
      <t>НАЛОГИ НА ИМУЩЕСТВО</t>
    </r>
    <r>
      <rPr>
        <sz val="16"/>
        <color indexed="8"/>
        <rFont val="Times New Roman"/>
        <family val="1"/>
        <charset val="204"/>
      </rPr>
      <t>, всего</t>
    </r>
  </si>
  <si>
    <r>
      <t>ДОХОДЫ ОТ ИСПОЛЬЗОВАНИЯ ИМУЩЕСТВА, НАХОДЯЩЕГОСЯ В ГОСУДАРСТВЕННОЙ И МУНИЦИПАЛЬНОЙ СОБСТВЕННОСТИ</t>
    </r>
    <r>
      <rPr>
        <sz val="16"/>
        <color indexed="8"/>
        <rFont val="Times New Roman"/>
        <family val="1"/>
        <charset val="204"/>
      </rPr>
      <t>, всего</t>
    </r>
  </si>
  <si>
    <r>
      <t xml:space="preserve">БЕЗВОЗМЕЗДНЫЕ ПОСТУПЛЕНИЯ, </t>
    </r>
    <r>
      <rPr>
        <sz val="16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</si>
  <si>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6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</si>
  <si>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6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</si>
  <si>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6"/>
        <color indexed="8"/>
        <rFont val="Times New Roman"/>
        <family val="1"/>
        <charset val="204"/>
      </rPr>
      <t>, всего</t>
    </r>
    <r>
      <rPr>
        <b/>
        <sz val="16"/>
        <color indexed="8"/>
        <rFont val="Times New Roman"/>
        <family val="1"/>
        <charset val="204"/>
      </rPr>
      <t xml:space="preserve"> </t>
    </r>
  </si>
  <si>
    <r>
      <t xml:space="preserve">Субсидии бюджетам бюджетной системы Российской Федерации (межбюджетные субсидии), </t>
    </r>
    <r>
      <rPr>
        <sz val="16"/>
        <color indexed="8"/>
        <rFont val="Times New Roman"/>
        <family val="1"/>
        <charset val="204"/>
      </rPr>
      <t>всего</t>
    </r>
  </si>
  <si>
    <t xml:space="preserve"> (рублей)</t>
  </si>
  <si>
    <t xml:space="preserve">Сумма </t>
  </si>
  <si>
    <t>НАЛОГИ НА СОВОКУПНЫЙ ДОХОД</t>
  </si>
  <si>
    <t>Единый сельскохозяйственный налог</t>
  </si>
  <si>
    <t>10102000010000110</t>
  </si>
  <si>
    <t>10302000010000110</t>
  </si>
  <si>
    <t>10503000010000110</t>
  </si>
  <si>
    <t>10601000000000110</t>
  </si>
  <si>
    <t>10606000000000110</t>
  </si>
  <si>
    <t>11105000000000120</t>
  </si>
  <si>
    <t>20210000000000151</t>
  </si>
  <si>
    <t>20215001100000151</t>
  </si>
  <si>
    <t>20215002100000151</t>
  </si>
  <si>
    <t>20220000000000151</t>
  </si>
  <si>
    <t>20230000000000151</t>
  </si>
  <si>
    <t>20235118100000151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</si>
  <si>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</si>
  <si>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</si>
  <si>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</si>
  <si>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</si>
  <si>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Собрания депутатов Санарпосинского сельского поселения Вурнарского района Чувашской Республики             от "___" ________ 2019 года        "О  бюджете Санарпосинского сельского поселения Вурнарского района Чувашской Республики на 2020 год и на плановый период 2021 и 2022 годов "</t>
  </si>
  <si>
    <t xml:space="preserve">поступлений доходов в бюджет Санарпосинского сельского поселения Вурнарского района                         Чувашской  Республики на 2020 год </t>
  </si>
  <si>
    <t>20229999100000150</t>
  </si>
  <si>
    <t>Прочие субсидии бюджетам сельских поселений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</si>
</sst>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1">
      <alignment horizontal="left" vertical="top" wrapText="1"/>
    </xf>
    <xf numFmtId="164" fontId="13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 vertical="center" wrapText="1"/>
    </xf>
    <xf numFmtId="164" fontId="8" fillId="0" borderId="2" xfId="2" applyFont="1" applyBorder="1" applyAlignment="1">
      <alignment vertical="top"/>
    </xf>
    <xf numFmtId="164" fontId="5" fillId="0" borderId="2" xfId="2" applyFont="1" applyBorder="1" applyAlignment="1">
      <alignment vertical="top"/>
    </xf>
    <xf numFmtId="164" fontId="6" fillId="0" borderId="2" xfId="2" applyFont="1" applyBorder="1" applyAlignment="1">
      <alignment vertical="top"/>
    </xf>
    <xf numFmtId="164" fontId="7" fillId="0" borderId="2" xfId="2" applyFont="1" applyBorder="1" applyAlignment="1">
      <alignment vertical="top"/>
    </xf>
    <xf numFmtId="0" fontId="7" fillId="0" borderId="2" xfId="0" applyNumberFormat="1" applyFont="1" applyBorder="1" applyAlignment="1">
      <alignment horizontal="justify" vertical="center" wrapText="1"/>
    </xf>
    <xf numFmtId="0" fontId="5" fillId="0" borderId="1" xfId="1" applyNumberFormat="1" applyFont="1" applyAlignment="1" applyProtection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xl44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BreakPreview" topLeftCell="A31" zoomScale="60" zoomScaleNormal="70" workbookViewId="0">
      <selection activeCell="C35" sqref="C35"/>
    </sheetView>
  </sheetViews>
  <sheetFormatPr defaultRowHeight="15"/>
  <cols>
    <col min="1" max="1" width="35.28515625" customWidth="1"/>
    <col min="2" max="2" width="60.7109375" customWidth="1"/>
    <col min="3" max="3" width="30.85546875" customWidth="1"/>
    <col min="4" max="4" width="21.7109375" customWidth="1"/>
  </cols>
  <sheetData>
    <row r="1" spans="1:4" ht="20.25" customHeight="1">
      <c r="B1" s="4"/>
      <c r="C1" s="16" t="s">
        <v>0</v>
      </c>
      <c r="D1" s="4"/>
    </row>
    <row r="2" spans="1:4" ht="206.25" customHeight="1">
      <c r="B2" s="17"/>
      <c r="C2" s="25" t="s">
        <v>47</v>
      </c>
      <c r="D2" s="4"/>
    </row>
    <row r="3" spans="1:4" ht="18.75">
      <c r="A3" s="35"/>
      <c r="B3" s="35"/>
      <c r="C3" s="35"/>
      <c r="D3" s="35"/>
    </row>
    <row r="4" spans="1:4" ht="18.75">
      <c r="A4" s="35" t="s">
        <v>1</v>
      </c>
      <c r="B4" s="35"/>
      <c r="C4" s="35"/>
      <c r="D4" s="6"/>
    </row>
    <row r="5" spans="1:4" ht="42" customHeight="1">
      <c r="A5" s="36" t="s">
        <v>48</v>
      </c>
      <c r="B5" s="36"/>
      <c r="C5" s="36"/>
      <c r="D5" s="6"/>
    </row>
    <row r="6" spans="1:4" ht="15.75">
      <c r="A6" s="34"/>
      <c r="B6" s="34"/>
      <c r="C6" s="5"/>
      <c r="D6" s="1"/>
    </row>
    <row r="7" spans="1:4" ht="20.25">
      <c r="A7" s="2"/>
      <c r="B7" s="2"/>
      <c r="C7" s="13" t="s">
        <v>27</v>
      </c>
      <c r="D7" s="2"/>
    </row>
    <row r="8" spans="1:4" ht="46.5" customHeight="1">
      <c r="A8" s="8" t="s">
        <v>18</v>
      </c>
      <c r="B8" s="8" t="s">
        <v>2</v>
      </c>
      <c r="C8" s="8" t="s">
        <v>28</v>
      </c>
    </row>
    <row r="9" spans="1:4">
      <c r="A9" s="11">
        <v>1</v>
      </c>
      <c r="B9" s="12">
        <v>2</v>
      </c>
      <c r="C9" s="11">
        <v>3</v>
      </c>
    </row>
    <row r="10" spans="1:4" ht="40.5">
      <c r="A10" s="7">
        <v>1E+16</v>
      </c>
      <c r="B10" s="9" t="s">
        <v>19</v>
      </c>
      <c r="C10" s="26">
        <f>C12+C14+C18+C22+C23+C16</f>
        <v>900500</v>
      </c>
    </row>
    <row r="11" spans="1:4" ht="20.25">
      <c r="A11" s="7"/>
      <c r="B11" s="10" t="s">
        <v>3</v>
      </c>
      <c r="C11" s="26"/>
    </row>
    <row r="12" spans="1:4" ht="20.25">
      <c r="A12" s="7">
        <v>1.01E+16</v>
      </c>
      <c r="B12" s="9" t="s">
        <v>4</v>
      </c>
      <c r="C12" s="26">
        <f>C13</f>
        <v>85000</v>
      </c>
    </row>
    <row r="13" spans="1:4" ht="20.25">
      <c r="A13" s="21" t="s">
        <v>31</v>
      </c>
      <c r="B13" s="10" t="s">
        <v>5</v>
      </c>
      <c r="C13" s="27">
        <v>85000</v>
      </c>
    </row>
    <row r="14" spans="1:4" ht="81">
      <c r="A14" s="7">
        <v>1.03E+16</v>
      </c>
      <c r="B14" s="9" t="s">
        <v>6</v>
      </c>
      <c r="C14" s="26">
        <f>C15</f>
        <v>235500</v>
      </c>
    </row>
    <row r="15" spans="1:4" ht="60.75">
      <c r="A15" s="20" t="s">
        <v>32</v>
      </c>
      <c r="B15" s="10" t="s">
        <v>7</v>
      </c>
      <c r="C15" s="27">
        <v>235500</v>
      </c>
    </row>
    <row r="16" spans="1:4" ht="20.25">
      <c r="A16" s="7">
        <v>1.05E+16</v>
      </c>
      <c r="B16" s="19" t="s">
        <v>29</v>
      </c>
      <c r="C16" s="28">
        <f>C17</f>
        <v>49000</v>
      </c>
    </row>
    <row r="17" spans="1:3" ht="20.25">
      <c r="A17" s="22" t="s">
        <v>33</v>
      </c>
      <c r="B17" s="18" t="s">
        <v>30</v>
      </c>
      <c r="C17" s="27">
        <v>49000</v>
      </c>
    </row>
    <row r="18" spans="1:3" ht="20.25">
      <c r="A18" s="7">
        <v>1.06E+16</v>
      </c>
      <c r="B18" s="9" t="s">
        <v>20</v>
      </c>
      <c r="C18" s="26">
        <f>C20+C21</f>
        <v>454000</v>
      </c>
    </row>
    <row r="19" spans="1:3" ht="20.25">
      <c r="A19" s="7"/>
      <c r="B19" s="10" t="s">
        <v>8</v>
      </c>
      <c r="C19" s="26"/>
    </row>
    <row r="20" spans="1:3" ht="20.25">
      <c r="A20" s="20" t="s">
        <v>34</v>
      </c>
      <c r="B20" s="10" t="s">
        <v>9</v>
      </c>
      <c r="C20" s="27">
        <v>134000</v>
      </c>
    </row>
    <row r="21" spans="1:3" ht="20.25">
      <c r="A21" s="20" t="s">
        <v>35</v>
      </c>
      <c r="B21" s="10" t="s">
        <v>10</v>
      </c>
      <c r="C21" s="27">
        <v>320000</v>
      </c>
    </row>
    <row r="22" spans="1:3" ht="20.25">
      <c r="A22" s="7">
        <v>1.08E+16</v>
      </c>
      <c r="B22" s="9" t="s">
        <v>11</v>
      </c>
      <c r="C22" s="26">
        <v>5000</v>
      </c>
    </row>
    <row r="23" spans="1:3" ht="101.25">
      <c r="A23" s="7">
        <v>1.11E+16</v>
      </c>
      <c r="B23" s="9" t="s">
        <v>21</v>
      </c>
      <c r="C23" s="26">
        <f>C25+C26</f>
        <v>72000</v>
      </c>
    </row>
    <row r="24" spans="1:3" ht="20.25">
      <c r="A24" s="7"/>
      <c r="B24" s="10" t="s">
        <v>8</v>
      </c>
      <c r="C24" s="26"/>
    </row>
    <row r="25" spans="1:3" ht="182.25">
      <c r="A25" s="23" t="s">
        <v>36</v>
      </c>
      <c r="B25" s="14" t="s">
        <v>12</v>
      </c>
      <c r="C25" s="29">
        <v>52000</v>
      </c>
    </row>
    <row r="26" spans="1:3" ht="141.75">
      <c r="A26" s="23" t="s">
        <v>43</v>
      </c>
      <c r="B26" s="14" t="s">
        <v>44</v>
      </c>
      <c r="C26" s="29">
        <v>20000</v>
      </c>
    </row>
    <row r="27" spans="1:3" ht="40.5">
      <c r="A27" s="7">
        <v>2E+16</v>
      </c>
      <c r="B27" s="9" t="s">
        <v>22</v>
      </c>
      <c r="C27" s="26">
        <f>C28</f>
        <v>4311112</v>
      </c>
    </row>
    <row r="28" spans="1:3" ht="60.75">
      <c r="A28" s="7">
        <v>2.02E+16</v>
      </c>
      <c r="B28" s="9" t="s">
        <v>23</v>
      </c>
      <c r="C28" s="26">
        <f>C30+C34+C38</f>
        <v>4311112</v>
      </c>
    </row>
    <row r="29" spans="1:3" ht="20.25">
      <c r="A29" s="7"/>
      <c r="B29" s="10" t="s">
        <v>24</v>
      </c>
      <c r="C29" s="26"/>
    </row>
    <row r="30" spans="1:3" ht="40.5">
      <c r="A30" s="24" t="s">
        <v>37</v>
      </c>
      <c r="B30" s="9" t="s">
        <v>25</v>
      </c>
      <c r="C30" s="26">
        <f>C32+C33</f>
        <v>2263756</v>
      </c>
    </row>
    <row r="31" spans="1:3" ht="20.25">
      <c r="A31" s="7"/>
      <c r="B31" s="10" t="s">
        <v>8</v>
      </c>
      <c r="C31" s="26"/>
    </row>
    <row r="32" spans="1:3" ht="40.5">
      <c r="A32" s="20" t="s">
        <v>38</v>
      </c>
      <c r="B32" s="10" t="s">
        <v>13</v>
      </c>
      <c r="C32" s="27">
        <v>1129356</v>
      </c>
    </row>
    <row r="33" spans="1:8" ht="60.75">
      <c r="A33" s="20" t="s">
        <v>39</v>
      </c>
      <c r="B33" s="10" t="s">
        <v>14</v>
      </c>
      <c r="C33" s="27">
        <v>1134400</v>
      </c>
    </row>
    <row r="34" spans="1:8" ht="60.75">
      <c r="A34" s="24" t="s">
        <v>40</v>
      </c>
      <c r="B34" s="9" t="s">
        <v>26</v>
      </c>
      <c r="C34" s="26">
        <f>C36+C37</f>
        <v>1957747</v>
      </c>
    </row>
    <row r="35" spans="1:8" ht="20.25">
      <c r="A35" s="20"/>
      <c r="B35" s="10" t="s">
        <v>8</v>
      </c>
      <c r="C35" s="27"/>
    </row>
    <row r="36" spans="1:8" ht="192.75" customHeight="1">
      <c r="A36" s="20" t="s">
        <v>45</v>
      </c>
      <c r="B36" s="30" t="s">
        <v>46</v>
      </c>
      <c r="C36" s="27">
        <v>257747</v>
      </c>
    </row>
    <row r="37" spans="1:8" ht="60.75" customHeight="1">
      <c r="A37" s="20" t="s">
        <v>49</v>
      </c>
      <c r="B37" s="31" t="s">
        <v>50</v>
      </c>
      <c r="C37" s="27">
        <v>1700000</v>
      </c>
    </row>
    <row r="38" spans="1:8" ht="40.5">
      <c r="A38" s="24" t="s">
        <v>41</v>
      </c>
      <c r="B38" s="9" t="s">
        <v>15</v>
      </c>
      <c r="C38" s="26">
        <f>C40</f>
        <v>89609</v>
      </c>
    </row>
    <row r="39" spans="1:8" ht="20.25">
      <c r="A39" s="20"/>
      <c r="B39" s="10" t="s">
        <v>8</v>
      </c>
      <c r="C39" s="27"/>
    </row>
    <row r="40" spans="1:8" ht="81">
      <c r="A40" s="20" t="s">
        <v>42</v>
      </c>
      <c r="B40" s="10" t="s">
        <v>16</v>
      </c>
      <c r="C40" s="27">
        <v>89609</v>
      </c>
    </row>
    <row r="41" spans="1:8" ht="24.75" customHeight="1">
      <c r="A41" s="32" t="s">
        <v>17</v>
      </c>
      <c r="B41" s="33"/>
      <c r="C41" s="28">
        <f>C10+C27</f>
        <v>5211612</v>
      </c>
    </row>
    <row r="42" spans="1:8" ht="15.75" customHeight="1">
      <c r="A42" s="3"/>
      <c r="H42" s="15"/>
    </row>
  </sheetData>
  <mergeCells count="5">
    <mergeCell ref="A41:B41"/>
    <mergeCell ref="A6:B6"/>
    <mergeCell ref="A3:D3"/>
    <mergeCell ref="A4:C4"/>
    <mergeCell ref="A5:C5"/>
  </mergeCells>
  <phoneticPr fontId="12" type="noConversion"/>
  <pageMargins left="0.19685039370078741" right="0.15748031496062992" top="0.44" bottom="0.31" header="0.17" footer="0.2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прил3</vt:lpstr>
      <vt:lpstr>прил3!Область_печати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2019-11-06T07:37:41Z</cp:lastPrinted>
  <dcterms:created xsi:type="dcterms:W3CDTF">2006-09-16T00:00:00Z</dcterms:created>
  <dcterms:modified xsi:type="dcterms:W3CDTF">2019-11-06T07:37:49Z</dcterms:modified>
</cp:coreProperties>
</file>