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7235" windowHeight="1003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Лист1!$B$9:$P$9</definedName>
  </definedNames>
  <calcPr calcId="125725"/>
</workbook>
</file>

<file path=xl/calcChain.xml><?xml version="1.0" encoding="utf-8"?>
<calcChain xmlns="http://schemas.openxmlformats.org/spreadsheetml/2006/main">
  <c r="T14" i="1"/>
  <c r="S14"/>
  <c r="P14"/>
  <c r="O16"/>
  <c r="R16"/>
  <c r="P16"/>
  <c r="O14"/>
  <c r="V17"/>
  <c r="T16"/>
  <c r="S16"/>
  <c r="U14"/>
  <c r="V14"/>
  <c r="S15"/>
  <c r="T15"/>
  <c r="U15"/>
  <c r="V15"/>
  <c r="U16"/>
  <c r="V16"/>
  <c r="S17"/>
  <c r="T17"/>
  <c r="U17"/>
  <c r="R15"/>
  <c r="R17"/>
  <c r="Q15"/>
  <c r="Q16"/>
  <c r="Q17"/>
  <c r="P15"/>
  <c r="P17"/>
  <c r="Q14"/>
  <c r="R14"/>
  <c r="O15"/>
  <c r="O17"/>
</calcChain>
</file>

<file path=xl/sharedStrings.xml><?xml version="1.0" encoding="utf-8"?>
<sst xmlns="http://schemas.openxmlformats.org/spreadsheetml/2006/main" count="38" uniqueCount="23">
  <si>
    <t>№ п/п</t>
  </si>
  <si>
    <t>Наименование</t>
  </si>
  <si>
    <t>ОПТАН</t>
  </si>
  <si>
    <t>АЗС ТОКО</t>
  </si>
  <si>
    <t>Бензин АИ-80</t>
  </si>
  <si>
    <t>Бензин АИ-92</t>
  </si>
  <si>
    <t>Бензин АИ-95</t>
  </si>
  <si>
    <t>ООО "Брикс"</t>
  </si>
  <si>
    <t>Рост (снижение) за отчетный период , %</t>
  </si>
  <si>
    <t>АЗС АКАТУЙ</t>
  </si>
  <si>
    <t>АЗС  АКАТУЙ</t>
  </si>
  <si>
    <t>Дизельное топливо</t>
  </si>
  <si>
    <t>Цена, руб. на 30.01.2017г.</t>
  </si>
  <si>
    <t>Рост (снижение) за период с 30.01.2017 г., %</t>
  </si>
  <si>
    <t>ИП Егоров С.А.</t>
  </si>
  <si>
    <t xml:space="preserve">Приложение </t>
  </si>
  <si>
    <t>к письму администрации</t>
  </si>
  <si>
    <t>Красноармейского района</t>
  </si>
  <si>
    <t xml:space="preserve"> </t>
  </si>
  <si>
    <t>Цена, руб. на 19.11.2018г.</t>
  </si>
  <si>
    <t>от 03.12.2018 г. № 05/04-3802</t>
  </si>
  <si>
    <t xml:space="preserve">Еженедельная информация о ценах  ГСМ на  03 декабря  2018 г. Красноармейский район </t>
  </si>
  <si>
    <t>Цена, руб. на 03.12.2018г.</t>
  </si>
</sst>
</file>

<file path=xl/styles.xml><?xml version="1.0" encoding="utf-8"?>
<styleSheet xmlns="http://schemas.openxmlformats.org/spreadsheetml/2006/main">
  <numFmts count="2">
    <numFmt numFmtId="164" formatCode="0.0;[Red]0.0"/>
    <numFmt numFmtId="165" formatCode="0.0"/>
  </numFmts>
  <fonts count="5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2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left" vertical="center" wrapText="1" indent="1"/>
    </xf>
    <xf numFmtId="0" fontId="0" fillId="0" borderId="0" xfId="0" applyAlignment="1">
      <alignment horizontal="left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/>
    <xf numFmtId="0" fontId="2" fillId="2" borderId="1" xfId="0" applyFont="1" applyFill="1" applyBorder="1" applyAlignment="1">
      <alignment vertical="center" wrapText="1"/>
    </xf>
    <xf numFmtId="0" fontId="0" fillId="0" borderId="0" xfId="0" applyAlignment="1"/>
    <xf numFmtId="0" fontId="2" fillId="2" borderId="1" xfId="0" applyFont="1" applyFill="1" applyBorder="1" applyAlignment="1">
      <alignment horizontal="right" vertical="center" wrapText="1"/>
    </xf>
    <xf numFmtId="0" fontId="0" fillId="0" borderId="8" xfId="0" applyFont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3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3" fillId="0" borderId="0" xfId="0" applyFont="1" applyAlignment="1"/>
    <xf numFmtId="0" fontId="4" fillId="0" borderId="0" xfId="0" applyFont="1"/>
    <xf numFmtId="164" fontId="0" fillId="0" borderId="8" xfId="0" applyNumberFormat="1" applyFont="1" applyBorder="1" applyAlignment="1">
      <alignment horizontal="center" vertical="center"/>
    </xf>
    <xf numFmtId="165" fontId="0" fillId="0" borderId="8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0"/>
  <sheetViews>
    <sheetView tabSelected="1" zoomScale="110" zoomScaleNormal="110" workbookViewId="0">
      <selection activeCell="L15" sqref="L15:L17"/>
    </sheetView>
  </sheetViews>
  <sheetFormatPr defaultRowHeight="15"/>
  <cols>
    <col min="1" max="1" width="3.7109375" customWidth="1"/>
    <col min="2" max="2" width="7" customWidth="1"/>
    <col min="3" max="3" width="5" customWidth="1"/>
    <col min="4" max="4" width="4.7109375" customWidth="1"/>
    <col min="5" max="5" width="5.7109375" customWidth="1"/>
    <col min="6" max="6" width="5.140625" customWidth="1"/>
    <col min="7" max="8" width="6.85546875" customWidth="1"/>
    <col min="9" max="9" width="6.42578125" customWidth="1"/>
    <col min="10" max="10" width="6" customWidth="1"/>
    <col min="11" max="11" width="7.28515625" customWidth="1"/>
    <col min="12" max="12" width="6.5703125" customWidth="1"/>
    <col min="13" max="13" width="6.42578125" customWidth="1"/>
    <col min="14" max="14" width="7" customWidth="1"/>
    <col min="15" max="15" width="7.5703125" customWidth="1"/>
    <col min="16" max="16" width="6" customWidth="1"/>
    <col min="17" max="17" width="7.5703125" customWidth="1"/>
    <col min="18" max="18" width="7.28515625" customWidth="1"/>
    <col min="19" max="19" width="8.5703125" customWidth="1"/>
    <col min="20" max="20" width="6.42578125" customWidth="1"/>
    <col min="21" max="21" width="7.7109375" customWidth="1"/>
    <col min="22" max="22" width="6.7109375" customWidth="1"/>
  </cols>
  <sheetData>
    <row r="1" spans="1:22">
      <c r="S1" s="18" t="s">
        <v>15</v>
      </c>
      <c r="T1" s="18"/>
      <c r="U1" s="18"/>
      <c r="V1" s="18"/>
    </row>
    <row r="2" spans="1:22">
      <c r="S2" s="18" t="s">
        <v>16</v>
      </c>
      <c r="T2" s="18"/>
      <c r="U2" s="18"/>
      <c r="V2" s="18"/>
    </row>
    <row r="3" spans="1:22">
      <c r="A3" s="7"/>
      <c r="B3" s="7"/>
      <c r="C3" s="7"/>
      <c r="D3" s="7"/>
      <c r="E3" s="7"/>
      <c r="F3" s="7"/>
      <c r="G3" s="9"/>
      <c r="H3" s="9"/>
      <c r="I3" s="9"/>
      <c r="J3" s="9"/>
      <c r="K3" s="7"/>
      <c r="L3" s="7"/>
      <c r="M3" s="7"/>
      <c r="N3" s="7"/>
      <c r="O3" s="7"/>
      <c r="P3" s="7"/>
      <c r="Q3" s="7"/>
      <c r="S3" s="18" t="s">
        <v>17</v>
      </c>
      <c r="T3" s="18"/>
      <c r="U3" s="18"/>
      <c r="V3" s="18"/>
    </row>
    <row r="4" spans="1:22">
      <c r="S4" s="18" t="s">
        <v>20</v>
      </c>
      <c r="T4" s="18"/>
      <c r="U4" s="18"/>
      <c r="V4" s="18"/>
    </row>
    <row r="5" spans="1:22">
      <c r="M5" s="4"/>
    </row>
    <row r="6" spans="1:22">
      <c r="P6" s="6"/>
    </row>
    <row r="9" spans="1:22" ht="15.75">
      <c r="B9" s="17" t="s">
        <v>21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</row>
    <row r="10" spans="1:22" ht="15.75" thickBot="1"/>
    <row r="11" spans="1:22" ht="26.25" customHeight="1" thickBot="1">
      <c r="A11" s="8" t="s">
        <v>0</v>
      </c>
      <c r="B11" s="1" t="s">
        <v>1</v>
      </c>
      <c r="C11" s="23" t="s">
        <v>12</v>
      </c>
      <c r="D11" s="24"/>
      <c r="E11" s="24"/>
      <c r="F11" s="25"/>
      <c r="G11" s="23" t="s">
        <v>19</v>
      </c>
      <c r="H11" s="24"/>
      <c r="I11" s="24"/>
      <c r="J11" s="25"/>
      <c r="K11" s="23" t="s">
        <v>22</v>
      </c>
      <c r="L11" s="24"/>
      <c r="M11" s="24"/>
      <c r="N11" s="25"/>
      <c r="O11" s="24" t="s">
        <v>13</v>
      </c>
      <c r="P11" s="24"/>
      <c r="Q11" s="24"/>
      <c r="R11" s="25"/>
      <c r="S11" s="23" t="s">
        <v>8</v>
      </c>
      <c r="T11" s="24"/>
      <c r="U11" s="24"/>
      <c r="V11" s="25"/>
    </row>
    <row r="12" spans="1:22" ht="15" customHeight="1">
      <c r="A12" s="32"/>
      <c r="B12" s="32"/>
      <c r="C12" s="28" t="s">
        <v>2</v>
      </c>
      <c r="D12" s="14"/>
      <c r="E12" s="28" t="s">
        <v>9</v>
      </c>
      <c r="F12" s="26" t="s">
        <v>3</v>
      </c>
      <c r="G12" s="28" t="s">
        <v>2</v>
      </c>
      <c r="H12" s="21"/>
      <c r="I12" s="28" t="s">
        <v>9</v>
      </c>
      <c r="J12" s="26" t="s">
        <v>3</v>
      </c>
      <c r="K12" s="28" t="s">
        <v>2</v>
      </c>
      <c r="L12" s="10"/>
      <c r="M12" s="28" t="s">
        <v>9</v>
      </c>
      <c r="N12" s="26" t="s">
        <v>3</v>
      </c>
      <c r="O12" s="30" t="s">
        <v>2</v>
      </c>
      <c r="P12" s="28" t="s">
        <v>14</v>
      </c>
      <c r="Q12" s="28" t="s">
        <v>10</v>
      </c>
      <c r="R12" s="26" t="s">
        <v>3</v>
      </c>
      <c r="S12" s="26" t="s">
        <v>2</v>
      </c>
      <c r="T12" s="28" t="s">
        <v>14</v>
      </c>
      <c r="U12" s="28" t="s">
        <v>9</v>
      </c>
      <c r="V12" s="26" t="s">
        <v>3</v>
      </c>
    </row>
    <row r="13" spans="1:22" ht="39" customHeight="1" thickBot="1">
      <c r="A13" s="33"/>
      <c r="B13" s="33"/>
      <c r="C13" s="29"/>
      <c r="D13" s="15" t="s">
        <v>7</v>
      </c>
      <c r="E13" s="29"/>
      <c r="F13" s="27"/>
      <c r="G13" s="29"/>
      <c r="H13" s="22" t="s">
        <v>14</v>
      </c>
      <c r="I13" s="29"/>
      <c r="J13" s="27"/>
      <c r="K13" s="29"/>
      <c r="L13" s="16" t="s">
        <v>14</v>
      </c>
      <c r="M13" s="29"/>
      <c r="N13" s="27"/>
      <c r="O13" s="31"/>
      <c r="P13" s="29"/>
      <c r="Q13" s="29"/>
      <c r="R13" s="27"/>
      <c r="S13" s="27"/>
      <c r="T13" s="29"/>
      <c r="U13" s="29"/>
      <c r="V13" s="27"/>
    </row>
    <row r="14" spans="1:22" ht="39" customHeight="1" thickBot="1">
      <c r="A14" s="3">
        <v>1</v>
      </c>
      <c r="B14" s="2" t="s">
        <v>4</v>
      </c>
      <c r="C14" s="13">
        <v>30.8</v>
      </c>
      <c r="D14" s="5"/>
      <c r="E14" s="5">
        <v>30.9</v>
      </c>
      <c r="F14" s="5">
        <v>31.8</v>
      </c>
      <c r="G14" s="5" t="s">
        <v>18</v>
      </c>
      <c r="H14" s="5"/>
      <c r="I14" s="5">
        <v>37.9</v>
      </c>
      <c r="J14" s="5">
        <v>38</v>
      </c>
      <c r="K14" s="5" t="s">
        <v>18</v>
      </c>
      <c r="L14" s="5"/>
      <c r="M14" s="5">
        <v>37.9</v>
      </c>
      <c r="N14" s="5">
        <v>38</v>
      </c>
      <c r="O14" s="19" t="e">
        <f>K14/C14*100</f>
        <v>#VALUE!</v>
      </c>
      <c r="P14" s="11">
        <f>L14*D14*100</f>
        <v>0</v>
      </c>
      <c r="Q14" s="11">
        <f t="shared" ref="Q14:R17" si="0">M14/E14*100</f>
        <v>122.65372168284789</v>
      </c>
      <c r="R14" s="11">
        <f t="shared" si="0"/>
        <v>119.49685534591194</v>
      </c>
      <c r="S14" s="20" t="e">
        <f>K14*G14*100</f>
        <v>#VALUE!</v>
      </c>
      <c r="T14" s="11">
        <f>L14*H14*100</f>
        <v>0</v>
      </c>
      <c r="U14" s="11">
        <f>M14/I14*100</f>
        <v>100</v>
      </c>
      <c r="V14" s="11">
        <f t="shared" ref="U14:V17" si="1">N14/J14*100</f>
        <v>100</v>
      </c>
    </row>
    <row r="15" spans="1:22" ht="39" customHeight="1" thickBot="1">
      <c r="A15" s="3">
        <v>2</v>
      </c>
      <c r="B15" s="2" t="s">
        <v>5</v>
      </c>
      <c r="C15" s="13">
        <v>33.9</v>
      </c>
      <c r="D15" s="5">
        <v>34.5</v>
      </c>
      <c r="E15" s="5">
        <v>33.9</v>
      </c>
      <c r="F15" s="5">
        <v>35</v>
      </c>
      <c r="G15" s="5">
        <v>40.200000000000003</v>
      </c>
      <c r="H15" s="5">
        <v>41.5</v>
      </c>
      <c r="I15" s="5">
        <v>40.1</v>
      </c>
      <c r="J15" s="5">
        <v>40.9</v>
      </c>
      <c r="K15" s="5">
        <v>40.200000000000003</v>
      </c>
      <c r="L15" s="5">
        <v>41.5</v>
      </c>
      <c r="M15" s="5">
        <v>40.1</v>
      </c>
      <c r="N15" s="5">
        <v>40.9</v>
      </c>
      <c r="O15" s="11">
        <f>K15/C15*100</f>
        <v>118.58407079646018</v>
      </c>
      <c r="P15" s="11">
        <f>L15/D15*100</f>
        <v>120.28985507246377</v>
      </c>
      <c r="Q15" s="11">
        <f t="shared" si="0"/>
        <v>118.28908554572273</v>
      </c>
      <c r="R15" s="11">
        <f t="shared" si="0"/>
        <v>116.85714285714286</v>
      </c>
      <c r="S15" s="11">
        <f t="shared" ref="S15:T17" si="2">K15/G15*100</f>
        <v>100</v>
      </c>
      <c r="T15" s="11">
        <f t="shared" si="2"/>
        <v>100</v>
      </c>
      <c r="U15" s="11">
        <f t="shared" si="1"/>
        <v>100</v>
      </c>
      <c r="V15" s="11">
        <f t="shared" si="1"/>
        <v>100</v>
      </c>
    </row>
    <row r="16" spans="1:22" ht="39" customHeight="1" thickBot="1">
      <c r="A16" s="3">
        <v>3</v>
      </c>
      <c r="B16" s="2" t="s">
        <v>6</v>
      </c>
      <c r="C16" s="13"/>
      <c r="D16" s="5">
        <v>37.1</v>
      </c>
      <c r="E16" s="5">
        <v>36.700000000000003</v>
      </c>
      <c r="F16" s="5">
        <v>38</v>
      </c>
      <c r="G16" s="5">
        <v>43</v>
      </c>
      <c r="H16" s="5">
        <v>45</v>
      </c>
      <c r="I16" s="5">
        <v>43</v>
      </c>
      <c r="J16" s="5">
        <v>44.9</v>
      </c>
      <c r="K16" s="5">
        <v>43</v>
      </c>
      <c r="L16" s="5">
        <v>45</v>
      </c>
      <c r="M16" s="5">
        <v>43</v>
      </c>
      <c r="N16" s="5">
        <v>44.9</v>
      </c>
      <c r="O16" s="11">
        <f>K16*C16*100</f>
        <v>0</v>
      </c>
      <c r="P16" s="11">
        <f>L16/D16*100</f>
        <v>121.29380053908356</v>
      </c>
      <c r="Q16" s="11">
        <f t="shared" si="0"/>
        <v>117.16621253405994</v>
      </c>
      <c r="R16" s="11">
        <f t="shared" si="0"/>
        <v>118.15789473684211</v>
      </c>
      <c r="S16" s="11">
        <f t="shared" si="2"/>
        <v>100</v>
      </c>
      <c r="T16" s="11">
        <f t="shared" si="2"/>
        <v>100</v>
      </c>
      <c r="U16" s="11">
        <f t="shared" si="1"/>
        <v>100</v>
      </c>
      <c r="V16" s="11">
        <f t="shared" si="1"/>
        <v>100</v>
      </c>
    </row>
    <row r="17" spans="1:22" ht="51.75" customHeight="1" thickBot="1">
      <c r="A17" s="3">
        <v>4</v>
      </c>
      <c r="B17" s="2" t="s">
        <v>11</v>
      </c>
      <c r="C17" s="13">
        <v>33</v>
      </c>
      <c r="D17" s="5">
        <v>34</v>
      </c>
      <c r="E17" s="5">
        <v>36.299999999999997</v>
      </c>
      <c r="F17" s="5">
        <v>37.1</v>
      </c>
      <c r="G17" s="5">
        <v>44.9</v>
      </c>
      <c r="H17" s="5">
        <v>46.5</v>
      </c>
      <c r="I17" s="5">
        <v>42.8</v>
      </c>
      <c r="J17" s="5">
        <v>46.3</v>
      </c>
      <c r="K17" s="5">
        <v>44.9</v>
      </c>
      <c r="L17" s="5">
        <v>46.5</v>
      </c>
      <c r="M17" s="5">
        <v>42.8</v>
      </c>
      <c r="N17" s="5">
        <v>46.5</v>
      </c>
      <c r="O17" s="11">
        <f>K17/C17*100</f>
        <v>136.06060606060606</v>
      </c>
      <c r="P17" s="11">
        <f>L17/D17*100</f>
        <v>136.76470588235296</v>
      </c>
      <c r="Q17" s="11">
        <f t="shared" si="0"/>
        <v>117.90633608815426</v>
      </c>
      <c r="R17" s="11">
        <f t="shared" si="0"/>
        <v>125.33692722371967</v>
      </c>
      <c r="S17" s="11">
        <f t="shared" si="2"/>
        <v>100</v>
      </c>
      <c r="T17" s="11">
        <f t="shared" si="2"/>
        <v>100</v>
      </c>
      <c r="U17" s="11">
        <f t="shared" si="1"/>
        <v>100</v>
      </c>
      <c r="V17" s="11">
        <f t="shared" si="1"/>
        <v>100.43196544276458</v>
      </c>
    </row>
    <row r="20" spans="1:22">
      <c r="B20" s="12"/>
    </row>
  </sheetData>
  <autoFilter ref="B9:P9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24">
    <mergeCell ref="A12:A13"/>
    <mergeCell ref="B12:B13"/>
    <mergeCell ref="C12:C13"/>
    <mergeCell ref="E12:E13"/>
    <mergeCell ref="F12:F13"/>
    <mergeCell ref="O11:R11"/>
    <mergeCell ref="R12:R13"/>
    <mergeCell ref="Q12:Q13"/>
    <mergeCell ref="P12:P13"/>
    <mergeCell ref="O12:O13"/>
    <mergeCell ref="C11:F11"/>
    <mergeCell ref="K11:N11"/>
    <mergeCell ref="K12:K13"/>
    <mergeCell ref="M12:M13"/>
    <mergeCell ref="N12:N13"/>
    <mergeCell ref="J12:J13"/>
    <mergeCell ref="G11:J11"/>
    <mergeCell ref="G12:G13"/>
    <mergeCell ref="I12:I13"/>
    <mergeCell ref="S11:V11"/>
    <mergeCell ref="S12:S13"/>
    <mergeCell ref="T12:T13"/>
    <mergeCell ref="U12:U13"/>
    <mergeCell ref="V12:V13"/>
  </mergeCells>
  <phoneticPr fontId="0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39" sqref="A39"/>
    </sheetView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Ангелина Михайлова</dc:creator>
  <cp:lastModifiedBy>krarm_econ2</cp:lastModifiedBy>
  <cp:lastPrinted>2018-12-03T06:54:43Z</cp:lastPrinted>
  <dcterms:created xsi:type="dcterms:W3CDTF">2014-03-17T09:46:23Z</dcterms:created>
  <dcterms:modified xsi:type="dcterms:W3CDTF">2018-12-03T06:54:49Z</dcterms:modified>
</cp:coreProperties>
</file>