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80" windowWidth="12120" windowHeight="8775"/>
  </bookViews>
  <sheets>
    <sheet name="приложение 1" sheetId="1" r:id="rId1"/>
  </sheets>
  <definedNames>
    <definedName name="_xlnm.Print_Area" localSheetId="0">'приложение 1'!$A$1:$D$29</definedName>
  </definedNames>
  <calcPr calcId="125725"/>
</workbook>
</file>

<file path=xl/calcChain.xml><?xml version="1.0" encoding="utf-8"?>
<calcChain xmlns="http://schemas.openxmlformats.org/spreadsheetml/2006/main">
  <c r="D24" i="1"/>
  <c r="D19" l="1"/>
  <c r="D22" l="1"/>
  <c r="D20" l="1"/>
  <c r="D13" l="1"/>
  <c r="D27"/>
  <c r="D26" s="1"/>
  <c r="D11"/>
  <c r="D17"/>
  <c r="D25" l="1"/>
  <c r="D29" s="1"/>
</calcChain>
</file>

<file path=xl/sharedStrings.xml><?xml version="1.0" encoding="utf-8"?>
<sst xmlns="http://schemas.openxmlformats.org/spreadsheetml/2006/main" count="48" uniqueCount="48">
  <si>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</si>
  <si>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</si>
  <si>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</si>
  <si>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</si>
  <si>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</si>
  <si>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</si>
  <si>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</si>
  <si>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</si>
  <si>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</si>
  <si>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105 00000 00 0000 000</t>
  </si>
  <si>
    <t>106 00000 00 0000 000</t>
  </si>
  <si>
    <t>106 01030 10 0000 110</t>
  </si>
  <si>
    <t>105 03010 01  0000 110</t>
  </si>
  <si>
    <t>НАЛОГИ НА СОВОКУПНЫЙ ДОХОД</t>
  </si>
  <si>
    <t>НАЛОГИ НА ИМУЩЕСТВО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</si>
  <si>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</si>
  <si>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</si>
  <si>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</si>
  <si>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</si>
  <si>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</si>
  <si>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108 04020 01 1000 110</t>
  </si>
  <si>
    <t>106 06033 10 0000 110</t>
  </si>
  <si>
    <t>106 06043 10 0000 110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</si>
  <si>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</si>
  <si>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</si>
  <si>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</si>
  <si>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111 05025 10 0000 120</t>
  </si>
  <si>
    <t>ДОХОДЫ ОТ ИСПОЛЬЗОВАНИЯ ИМУЩЕСТВА, НАХОДЯЩЕГОСЯ В ГОСУДАРСТВЕННОЙ И МУНИЦИПАЛЬНОЙ СОБСТВЕННОСТИ</t>
  </si>
  <si>
    <t>108 00000 00 0000 000</t>
  </si>
  <si>
    <t>111 00000 00 0000 000</t>
  </si>
  <si>
    <t>Итого неналоговых доходов</t>
  </si>
  <si>
    <t xml:space="preserve">                                                                               Ядринского района Чувашской Республики
</t>
  </si>
  <si>
    <t xml:space="preserve">                                                                               к решению Собрания депутатов </t>
  </si>
  <si>
    <t xml:space="preserve">                                                                Николаевского сельского поселения</t>
  </si>
  <si>
    <t>бюджета Николаевского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на 2017 год</t>
  </si>
  <si>
    <t>114 00000 00 0000 000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</si>
  <si>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</si>
  <si>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</si>
  <si>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                                                                                                Приложение №1</t>
  </si>
  <si>
    <t>рублей</t>
  </si>
  <si>
    <t>207 05030 10 0000 180</t>
  </si>
  <si>
    <t>207 00000 00 0000 000</t>
  </si>
  <si>
    <t>Прочие безвозмездные поступления в бюджеты сельских поселений</t>
  </si>
  <si>
    <t>5</t>
  </si>
  <si>
    <t>4</t>
  </si>
  <si>
    <t>ДОХОДЫ ОТ ПРОДАЖИ МАТЕРИАЛЬНЫХ И НЕМАТЕРИАЛЬНЫХ АКТИВОВ</t>
  </si>
  <si>
    <t>ПРОЧИЕ БЕЗВОЗМЕЗДНЫЕ ПОСТУПЛЕНИЯ</t>
  </si>
  <si>
    <t xml:space="preserve">                                                                                от "25" декабря   2017 г. № 2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</si>
</sst>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BreakPreview" topLeftCell="A7" zoomScale="75" zoomScaleNormal="120" zoomScaleSheetLayoutView="75" workbookViewId="0">
      <selection activeCell="J10" sqref="J10"/>
    </sheetView>
  </sheetViews>
  <sheetFormatPr defaultRowHeight="12.75"/>
  <cols>
    <col min="1" max="1" width="4.5703125" customWidth="1"/>
    <col min="2" max="2" width="21.28515625" style="2" customWidth="1"/>
    <col min="3" max="3" width="59.140625" style="2" customWidth="1"/>
    <col min="4" max="4" width="13.5703125" style="2" customWidth="1"/>
  </cols>
  <sheetData>
    <row r="1" spans="1:4">
      <c r="A1" s="2"/>
      <c r="C1" s="38" t="s">
        <v>38</v>
      </c>
      <c r="D1" s="38"/>
    </row>
    <row r="2" spans="1:4">
      <c r="A2" s="2"/>
      <c r="C2" s="38" t="s">
        <v>32</v>
      </c>
      <c r="D2" s="38"/>
    </row>
    <row r="3" spans="1:4">
      <c r="A3" s="2"/>
      <c r="C3" s="38" t="s">
        <v>33</v>
      </c>
      <c r="D3" s="38"/>
    </row>
    <row r="4" spans="1:4" ht="12" customHeight="1">
      <c r="A4" s="2"/>
      <c r="C4" s="39" t="s">
        <v>31</v>
      </c>
      <c r="D4" s="39"/>
    </row>
    <row r="5" spans="1:4">
      <c r="A5" s="2"/>
      <c r="C5" s="40" t="s">
        <v>47</v>
      </c>
      <c r="D5" s="40"/>
    </row>
    <row r="6" spans="1:4">
      <c r="A6" s="2"/>
      <c r="D6" s="8"/>
    </row>
    <row r="7" spans="1:4" ht="14.25">
      <c r="A7" s="41" t="s">
        <v>0</v>
      </c>
      <c r="B7" s="41"/>
      <c r="C7" s="41"/>
      <c r="D7" s="41"/>
    </row>
    <row r="8" spans="1:4" ht="27.75" customHeight="1">
      <c r="A8" s="42" t="s">
        <v>34</v>
      </c>
      <c r="B8" s="43"/>
      <c r="C8" s="43"/>
      <c r="D8" s="43"/>
    </row>
    <row r="9" spans="1:4">
      <c r="A9" s="2"/>
      <c r="D9" s="6" t="s">
        <v>39</v>
      </c>
    </row>
    <row r="10" spans="1:4" ht="30.6" customHeight="1">
      <c r="A10" s="7" t="s">
        <v>1</v>
      </c>
      <c r="B10" s="7" t="s">
        <v>2</v>
      </c>
      <c r="C10" s="20" t="s">
        <v>3</v>
      </c>
      <c r="D10" s="7" t="s">
        <v>4</v>
      </c>
    </row>
    <row r="11" spans="1:4" ht="17.25" customHeight="1">
      <c r="A11" s="32">
        <v>1</v>
      </c>
      <c r="B11" s="12" t="s">
        <v>9</v>
      </c>
      <c r="C11" s="14" t="s">
        <v>13</v>
      </c>
      <c r="D11" s="23">
        <f>D12</f>
        <v>280</v>
      </c>
    </row>
    <row r="12" spans="1:4" ht="15.75" customHeight="1">
      <c r="A12" s="32"/>
      <c r="B12" s="15" t="s">
        <v>12</v>
      </c>
      <c r="C12" s="17" t="s">
        <v>15</v>
      </c>
      <c r="D12" s="24">
        <v>280</v>
      </c>
    </row>
    <row r="13" spans="1:4" ht="16.899999999999999" customHeight="1">
      <c r="A13" s="44">
        <v>2</v>
      </c>
      <c r="B13" s="12" t="s">
        <v>10</v>
      </c>
      <c r="C13" s="14" t="s">
        <v>14</v>
      </c>
      <c r="D13" s="23">
        <f>D14+D15+D16</f>
        <v>14694</v>
      </c>
    </row>
    <row r="14" spans="1:4" ht="40.9" customHeight="1">
      <c r="A14" s="45"/>
      <c r="B14" s="15" t="s">
        <v>11</v>
      </c>
      <c r="C14" s="17" t="s">
        <v>16</v>
      </c>
      <c r="D14" s="24">
        <v>-24217</v>
      </c>
    </row>
    <row r="15" spans="1:4" ht="30.75" customHeight="1">
      <c r="A15" s="45"/>
      <c r="B15" s="15" t="s">
        <v>21</v>
      </c>
      <c r="C15" s="17" t="s">
        <v>23</v>
      </c>
      <c r="D15" s="24">
        <v>14293</v>
      </c>
    </row>
    <row r="16" spans="1:4" ht="30.75" customHeight="1">
      <c r="A16" s="46"/>
      <c r="B16" s="15" t="s">
        <v>22</v>
      </c>
      <c r="C16" s="17" t="s">
        <v>24</v>
      </c>
      <c r="D16" s="24">
        <v>24618</v>
      </c>
    </row>
    <row r="17" spans="1:4" ht="13.15" customHeight="1">
      <c r="A17" s="32">
        <v>3</v>
      </c>
      <c r="B17" s="12" t="s">
        <v>28</v>
      </c>
      <c r="C17" s="14" t="s">
        <v>17</v>
      </c>
      <c r="D17" s="23">
        <f>D18</f>
        <v>-9280</v>
      </c>
    </row>
    <row r="18" spans="1:4" ht="57" customHeight="1">
      <c r="A18" s="32"/>
      <c r="B18" s="15" t="s">
        <v>20</v>
      </c>
      <c r="C18" s="17" t="s">
        <v>18</v>
      </c>
      <c r="D18" s="24">
        <v>-9280</v>
      </c>
    </row>
    <row r="19" spans="1:4" ht="18.75" customHeight="1">
      <c r="A19" s="31" t="s">
        <v>5</v>
      </c>
      <c r="B19" s="31"/>
      <c r="C19" s="31"/>
      <c r="D19" s="23">
        <f>D11+D13+D17</f>
        <v>5694</v>
      </c>
    </row>
    <row r="20" spans="1:4" ht="42.6" customHeight="1">
      <c r="A20" s="36" t="s">
        <v>44</v>
      </c>
      <c r="B20" s="11" t="s">
        <v>29</v>
      </c>
      <c r="C20" s="13" t="s">
        <v>27</v>
      </c>
      <c r="D20" s="23">
        <f>SUM(D21)</f>
        <v>5157</v>
      </c>
    </row>
    <row r="21" spans="1:4" ht="55.5" customHeight="1">
      <c r="A21" s="37"/>
      <c r="B21" s="15" t="s">
        <v>26</v>
      </c>
      <c r="C21" s="16" t="s">
        <v>25</v>
      </c>
      <c r="D21" s="24">
        <v>5157</v>
      </c>
    </row>
    <row r="22" spans="1:4" ht="25.5" customHeight="1">
      <c r="A22" s="22" t="s">
        <v>43</v>
      </c>
      <c r="B22" s="26" t="s">
        <v>35</v>
      </c>
      <c r="C22" s="21" t="s">
        <v>45</v>
      </c>
      <c r="D22" s="23">
        <f>D23</f>
        <v>501</v>
      </c>
    </row>
    <row r="23" spans="1:4" ht="40.5" customHeight="1">
      <c r="A23" s="25"/>
      <c r="B23" s="27" t="s">
        <v>36</v>
      </c>
      <c r="C23" s="16" t="s">
        <v>37</v>
      </c>
      <c r="D23" s="24">
        <v>501</v>
      </c>
    </row>
    <row r="24" spans="1:4" ht="15.6" customHeight="1">
      <c r="A24" s="33" t="s">
        <v>30</v>
      </c>
      <c r="B24" s="34"/>
      <c r="C24" s="35"/>
      <c r="D24" s="23">
        <f>D20+D22</f>
        <v>5658</v>
      </c>
    </row>
    <row r="25" spans="1:4">
      <c r="A25" s="31" t="s">
        <v>6</v>
      </c>
      <c r="B25" s="31"/>
      <c r="C25" s="31"/>
      <c r="D25" s="23">
        <f>D19+D24</f>
        <v>11352</v>
      </c>
    </row>
    <row r="26" spans="1:4" ht="17.25" customHeight="1">
      <c r="A26" s="32">
        <v>6</v>
      </c>
      <c r="B26" s="12" t="s">
        <v>8</v>
      </c>
      <c r="C26" s="13" t="s">
        <v>19</v>
      </c>
      <c r="D26" s="23">
        <f>SUM(D27)</f>
        <v>10000</v>
      </c>
    </row>
    <row r="27" spans="1:4" ht="15" customHeight="1">
      <c r="A27" s="32"/>
      <c r="B27" s="12" t="s">
        <v>41</v>
      </c>
      <c r="C27" s="18" t="s">
        <v>46</v>
      </c>
      <c r="D27" s="23">
        <f>SUM(D28:D28)</f>
        <v>10000</v>
      </c>
    </row>
    <row r="28" spans="1:4" ht="17.25" customHeight="1">
      <c r="A28" s="32"/>
      <c r="B28" s="16" t="s">
        <v>40</v>
      </c>
      <c r="C28" s="19" t="s">
        <v>42</v>
      </c>
      <c r="D28" s="24">
        <v>10000</v>
      </c>
    </row>
    <row r="29" spans="1:4" s="1" customFormat="1" ht="15" customHeight="1">
      <c r="A29" s="30" t="s">
        <v>7</v>
      </c>
      <c r="B29" s="30"/>
      <c r="C29" s="30"/>
      <c r="D29" s="23">
        <f>D25+D26</f>
        <v>21352</v>
      </c>
    </row>
    <row r="30" spans="1:4">
      <c r="B30" s="3"/>
      <c r="C30" s="10"/>
      <c r="D30" s="4"/>
    </row>
    <row r="31" spans="1:4">
      <c r="B31" s="3"/>
      <c r="C31" s="9"/>
      <c r="D31" s="4"/>
    </row>
    <row r="32" spans="1:4">
      <c r="B32" s="3"/>
      <c r="C32" s="9"/>
      <c r="D32" s="4"/>
    </row>
    <row r="33" spans="2:4">
      <c r="B33" s="28"/>
      <c r="C33" s="29"/>
      <c r="D33" s="4"/>
    </row>
    <row r="34" spans="2:4" ht="25.5" customHeight="1">
      <c r="B34" s="29"/>
      <c r="C34" s="29"/>
      <c r="D34" s="5"/>
    </row>
  </sheetData>
  <mergeCells count="17">
    <mergeCell ref="A17:A18"/>
    <mergeCell ref="C1:D1"/>
    <mergeCell ref="C2:D2"/>
    <mergeCell ref="C4:D4"/>
    <mergeCell ref="C5:D5"/>
    <mergeCell ref="C3:D3"/>
    <mergeCell ref="A7:D7"/>
    <mergeCell ref="A8:D8"/>
    <mergeCell ref="A13:A16"/>
    <mergeCell ref="A11:A12"/>
    <mergeCell ref="B33:C34"/>
    <mergeCell ref="A29:C29"/>
    <mergeCell ref="A19:C19"/>
    <mergeCell ref="A25:C25"/>
    <mergeCell ref="A26:A28"/>
    <mergeCell ref="A24:C24"/>
    <mergeCell ref="A20:A21"/>
  </mergeCells>
  <phoneticPr fontId="0" type="noConversion"/>
  <pageMargins left="0.98425196850393704" right="0.19685039370078741" top="0" bottom="0" header="0.15748031496062992" footer="0.1574803149606299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Я</cp:lastModifiedBy>
  <cp:lastPrinted>2017-12-29T08:03:14Z</cp:lastPrinted>
  <dcterms:created xsi:type="dcterms:W3CDTF">2006-11-20T07:49:12Z</dcterms:created>
  <dcterms:modified xsi:type="dcterms:W3CDTF">2017-12-29T08:03:47Z</dcterms:modified>
</cp:coreProperties>
</file>