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'Sheet1'!$1:$65257</definedName>
    <definedName name="Excel_BuiltIn_Print_Area_11">'Sheet1'!$A$1:$D$201</definedName>
    <definedName name="_xlnm.Print_Area" localSheetId="0">'Sheet1'!$A$1:$E$205</definedName>
  </definedNames>
  <calcPr fullCalcOnLoad="1"/>
</workbook>
</file>

<file path=xl/sharedStrings.xml><?xml version="1.0" encoding="utf-8"?>
<sst xmlns="http://schemas.openxmlformats.org/spreadsheetml/2006/main" count="169" uniqueCount="26">
  <si>
    <t>(тыс.руб.)</t>
  </si>
  <si>
    <t>№п/п</t>
  </si>
  <si>
    <t>Наименование бюджетов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</si>
  <si>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</si>
  <si>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</si>
  <si>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</si>
  <si>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</si>
  <si>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</si>
  <si>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</si>
  <si>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</si>
  <si>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Доходы от реализации товара (грунта, спис.материалов)</t>
  </si>
  <si>
    <t>Прочие безвозмездные поступления (Росгосстрах)</t>
  </si>
  <si>
    <t>Анализ поступления внебюджетных средств по Б-Алгашинскому сельскому поселению по состоянию на 01.06.2011г.  в сравнении с аналогичным периодом прошлого года</t>
  </si>
  <si>
    <t>Исполнено на 01.06.2010г.</t>
  </si>
  <si>
    <t xml:space="preserve">Исполнено на 01.06.2011г. </t>
  </si>
  <si>
    <t>Анализ поступления внебюджетных средств по Магаринскому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</si>
  <si>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Егоркинскому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</si>
  <si>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Краснооктябрьскому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</si>
  <si>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Нижнекумашкинскому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</si>
  <si>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Русско-Алгашинскому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</si>
  <si>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Торханскому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</si>
  <si>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Туванскому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</si>
  <si>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Ходарскому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</si>
  <si>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Шумерлинскому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</si>
  <si>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Юманайскому сельскому поселению по состоянию на 01.06.2011г.  в сравнении с аналогичным периодом прошлого года</t>
  </si>
  <si>
    <t>Анализ поступления внебюджетных средств по сельским поселениям Шумерлинского района по состоянию на 01.06.2011г.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</si>
</sst>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justify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64" fontId="3" fillId="0" borderId="6" xfId="0" applyNumberFormat="1" applyFont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workbookViewId="0" topLeftCell="A187">
      <selection activeCell="D181" sqref="D181:D184"/>
    </sheetView>
  </sheetViews>
  <sheetFormatPr defaultColWidth="9.140625" defaultRowHeight="12.75"/>
  <cols>
    <col min="1" max="1" width="5.7109375" style="0" customWidth="1"/>
    <col min="2" max="2" width="70.8515625" style="0" customWidth="1"/>
    <col min="3" max="3" width="15.140625" style="0" customWidth="1"/>
    <col min="4" max="4" width="14.140625" style="0" customWidth="1"/>
    <col min="5" max="5" width="14.8515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4"/>
      <c r="B1" s="4"/>
      <c r="C1" s="4"/>
      <c r="D1" s="4"/>
    </row>
    <row r="2" spans="1:5" ht="28.5" customHeight="1">
      <c r="A2" s="40" t="s">
        <v>12</v>
      </c>
      <c r="B2" s="40"/>
      <c r="C2" s="40"/>
      <c r="D2" s="40"/>
      <c r="E2" s="40"/>
    </row>
    <row r="3" spans="1:4" ht="12.75">
      <c r="A3" s="1"/>
      <c r="B3" s="2"/>
      <c r="C3" s="1"/>
      <c r="D3" s="1" t="s">
        <v>0</v>
      </c>
    </row>
    <row r="4" spans="1:5" ht="25.5">
      <c r="A4" s="29" t="s">
        <v>1</v>
      </c>
      <c r="B4" s="30" t="s">
        <v>2</v>
      </c>
      <c r="C4" s="36" t="s">
        <v>13</v>
      </c>
      <c r="D4" s="36" t="s">
        <v>14</v>
      </c>
      <c r="E4" s="35" t="s">
        <v>8</v>
      </c>
    </row>
    <row r="5" spans="1:5" ht="12.75">
      <c r="A5" s="28"/>
      <c r="B5" s="31"/>
      <c r="C5" s="5"/>
      <c r="D5" s="6"/>
      <c r="E5" s="6"/>
    </row>
    <row r="6" spans="1:5" ht="12.75">
      <c r="A6" s="7"/>
      <c r="B6" s="27"/>
      <c r="C6" s="13"/>
      <c r="D6" s="13"/>
      <c r="E6" s="14"/>
    </row>
    <row r="7" spans="1:5" ht="12.75">
      <c r="A7" s="11"/>
      <c r="B7" s="15" t="s">
        <v>3</v>
      </c>
      <c r="C7" s="11"/>
      <c r="D7" s="11"/>
      <c r="E7" s="11"/>
    </row>
    <row r="8" spans="1:5" ht="36.75" customHeight="1">
      <c r="A8" s="16">
        <v>1</v>
      </c>
      <c r="B8" s="17" t="s">
        <v>4</v>
      </c>
      <c r="C8" s="14">
        <v>4.2</v>
      </c>
      <c r="D8" s="14">
        <v>7.9</v>
      </c>
      <c r="E8" s="14">
        <f>+D8/C8*100</f>
        <v>188.0952380952381</v>
      </c>
    </row>
    <row r="9" spans="1:5" ht="12.75">
      <c r="A9" s="16">
        <v>2</v>
      </c>
      <c r="B9" s="17" t="s">
        <v>5</v>
      </c>
      <c r="C9" s="14">
        <v>3.7</v>
      </c>
      <c r="D9" s="14">
        <v>2.2</v>
      </c>
      <c r="E9" s="14">
        <f>+D9/C9*100</f>
        <v>59.45945945945946</v>
      </c>
    </row>
    <row r="10" spans="1:5" ht="12.75">
      <c r="A10" s="16">
        <v>3</v>
      </c>
      <c r="B10" s="17" t="s">
        <v>9</v>
      </c>
      <c r="C10" s="14">
        <v>15.7</v>
      </c>
      <c r="D10" s="18">
        <v>21.7</v>
      </c>
      <c r="E10" s="14">
        <f>+D10/C10*100</f>
        <v>138.21656050955414</v>
      </c>
    </row>
    <row r="11" spans="1:5" ht="12.75">
      <c r="A11" s="16">
        <v>4</v>
      </c>
      <c r="B11" s="17" t="s">
        <v>7</v>
      </c>
      <c r="C11" s="14"/>
      <c r="D11" s="18">
        <v>28.9</v>
      </c>
      <c r="E11" s="14"/>
    </row>
    <row r="12" spans="1:5" ht="12.75">
      <c r="A12" s="16">
        <v>5</v>
      </c>
      <c r="B12" s="17" t="s">
        <v>10</v>
      </c>
      <c r="C12" s="14">
        <v>3</v>
      </c>
      <c r="D12" s="14"/>
      <c r="E12" s="14"/>
    </row>
    <row r="13" spans="1:5" ht="12.75">
      <c r="A13" s="16">
        <v>6</v>
      </c>
      <c r="B13" s="17"/>
      <c r="C13" s="14"/>
      <c r="D13" s="14"/>
      <c r="E13" s="14"/>
    </row>
    <row r="14" spans="1:5" ht="12.75">
      <c r="A14" s="16">
        <v>7</v>
      </c>
      <c r="B14" s="17"/>
      <c r="C14" s="14"/>
      <c r="D14" s="14"/>
      <c r="E14" s="14"/>
    </row>
    <row r="15" spans="1:5" ht="12.75">
      <c r="A15" s="11"/>
      <c r="B15" s="19" t="s">
        <v>6</v>
      </c>
      <c r="C15" s="20">
        <f>SUM(C8:C14)</f>
        <v>26.6</v>
      </c>
      <c r="D15" s="20">
        <f>SUM(D8:D14)</f>
        <v>60.7</v>
      </c>
      <c r="E15" s="14">
        <f>+D15/C15*100</f>
        <v>228.1954887218045</v>
      </c>
    </row>
    <row r="16" spans="1:5" ht="12.75">
      <c r="A16" s="11"/>
      <c r="B16" s="12"/>
      <c r="C16" s="13"/>
      <c r="D16" s="14"/>
      <c r="E16" s="14"/>
    </row>
    <row r="17" spans="1:4" ht="12.75">
      <c r="A17" s="2"/>
      <c r="B17" s="22"/>
      <c r="C17" s="24"/>
      <c r="D17" s="25"/>
    </row>
    <row r="18" spans="1:5" ht="33" customHeight="1">
      <c r="A18" s="40" t="s">
        <v>15</v>
      </c>
      <c r="B18" s="40"/>
      <c r="C18" s="40"/>
      <c r="D18" s="40"/>
      <c r="E18" s="40"/>
    </row>
    <row r="19" spans="1:4" ht="12.75">
      <c r="A19" s="4"/>
      <c r="B19" s="4"/>
      <c r="C19" s="4"/>
      <c r="D19" s="4"/>
    </row>
    <row r="20" spans="1:4" ht="12.75">
      <c r="A20" s="1"/>
      <c r="B20" s="2"/>
      <c r="C20" s="1"/>
      <c r="D20" s="1" t="s">
        <v>0</v>
      </c>
    </row>
    <row r="21" spans="1:5" ht="25.5">
      <c r="A21" s="29" t="s">
        <v>1</v>
      </c>
      <c r="B21" s="30" t="s">
        <v>2</v>
      </c>
      <c r="C21" s="36" t="s">
        <v>13</v>
      </c>
      <c r="D21" s="36" t="s">
        <v>14</v>
      </c>
      <c r="E21" s="35" t="s">
        <v>8</v>
      </c>
    </row>
    <row r="22" spans="1:5" ht="12.75">
      <c r="A22" s="7"/>
      <c r="B22" s="8"/>
      <c r="C22" s="9"/>
      <c r="D22" s="10"/>
      <c r="E22" s="6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5" t="s">
        <v>3</v>
      </c>
      <c r="C24" s="11"/>
      <c r="D24" s="11"/>
      <c r="E24" s="11"/>
    </row>
    <row r="25" spans="1:5" ht="39" customHeight="1">
      <c r="A25" s="16">
        <v>1</v>
      </c>
      <c r="B25" s="17" t="s">
        <v>4</v>
      </c>
      <c r="C25" s="14">
        <v>5.7</v>
      </c>
      <c r="D25" s="14">
        <v>4.3</v>
      </c>
      <c r="E25" s="14">
        <f>+D25/C25*100</f>
        <v>75.43859649122805</v>
      </c>
    </row>
    <row r="26" spans="1:5" ht="12.75">
      <c r="A26" s="16">
        <v>2</v>
      </c>
      <c r="B26" s="17" t="s">
        <v>5</v>
      </c>
      <c r="C26" s="14">
        <v>2.2</v>
      </c>
      <c r="D26" s="14"/>
      <c r="E26" s="14"/>
    </row>
    <row r="27" spans="1:5" ht="12.75">
      <c r="A27" s="16">
        <v>3</v>
      </c>
      <c r="B27" s="17" t="s">
        <v>9</v>
      </c>
      <c r="C27" s="14">
        <v>17.4</v>
      </c>
      <c r="D27" s="14">
        <v>7.3</v>
      </c>
      <c r="E27" s="14">
        <f>+D27/C27*100</f>
        <v>41.95402298850575</v>
      </c>
    </row>
    <row r="28" spans="1:5" ht="12.75">
      <c r="A28" s="16">
        <v>4</v>
      </c>
      <c r="B28" s="17" t="s">
        <v>7</v>
      </c>
      <c r="C28" s="14"/>
      <c r="D28" s="14"/>
      <c r="E28" s="14"/>
    </row>
    <row r="29" spans="1:5" ht="12.75">
      <c r="A29" s="16">
        <v>5</v>
      </c>
      <c r="B29" s="17" t="s">
        <v>10</v>
      </c>
      <c r="C29" s="14"/>
      <c r="D29" s="14"/>
      <c r="E29" s="14"/>
    </row>
    <row r="30" spans="1:5" ht="12.75">
      <c r="A30" s="16">
        <v>6</v>
      </c>
      <c r="B30" s="17"/>
      <c r="C30" s="14"/>
      <c r="D30" s="14"/>
      <c r="E30" s="14"/>
    </row>
    <row r="31" spans="1:5" ht="12.75">
      <c r="A31" s="16">
        <v>7</v>
      </c>
      <c r="B31" s="17"/>
      <c r="C31" s="14"/>
      <c r="D31" s="14"/>
      <c r="E31" s="14"/>
    </row>
    <row r="32" spans="1:5" ht="12.75">
      <c r="A32" s="11"/>
      <c r="B32" s="19" t="s">
        <v>6</v>
      </c>
      <c r="C32" s="20">
        <f>SUM(C25:C31)</f>
        <v>25.299999999999997</v>
      </c>
      <c r="D32" s="20">
        <f>SUM(D25:D31)</f>
        <v>11.6</v>
      </c>
      <c r="E32" s="34">
        <f>+D32/C32*100</f>
        <v>45.8498023715415</v>
      </c>
    </row>
    <row r="33" spans="1:5" ht="12.75">
      <c r="A33" s="11"/>
      <c r="B33" s="12"/>
      <c r="C33" s="14"/>
      <c r="D33" s="14"/>
      <c r="E33" s="14"/>
    </row>
    <row r="34" spans="1:4" ht="12.75">
      <c r="A34" s="1"/>
      <c r="B34" s="21"/>
      <c r="C34" s="1"/>
      <c r="D34" s="1"/>
    </row>
    <row r="35" spans="1:5" ht="31.5" customHeight="1">
      <c r="A35" s="40" t="s">
        <v>16</v>
      </c>
      <c r="B35" s="40"/>
      <c r="C35" s="40"/>
      <c r="D35" s="40"/>
      <c r="E35" s="40"/>
    </row>
    <row r="36" spans="1:4" ht="12.75">
      <c r="A36" s="4"/>
      <c r="B36" s="4"/>
      <c r="C36" s="4"/>
      <c r="D36" s="4"/>
    </row>
    <row r="37" spans="1:4" ht="12.75">
      <c r="A37" s="1"/>
      <c r="B37" s="2"/>
      <c r="C37" s="1"/>
      <c r="D37" s="1" t="s">
        <v>0</v>
      </c>
    </row>
    <row r="38" spans="1:5" ht="25.5">
      <c r="A38" s="29" t="s">
        <v>1</v>
      </c>
      <c r="B38" s="30" t="s">
        <v>2</v>
      </c>
      <c r="C38" s="36" t="s">
        <v>13</v>
      </c>
      <c r="D38" s="36" t="s">
        <v>14</v>
      </c>
      <c r="E38" s="35" t="s">
        <v>8</v>
      </c>
    </row>
    <row r="39" spans="1:5" ht="12.75">
      <c r="A39" s="7"/>
      <c r="B39" s="8"/>
      <c r="C39" s="9"/>
      <c r="D39" s="10"/>
      <c r="E39" s="6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5" t="s">
        <v>3</v>
      </c>
      <c r="C41" s="11"/>
      <c r="D41" s="11"/>
      <c r="E41" s="11"/>
    </row>
    <row r="42" spans="1:5" ht="43.5" customHeight="1">
      <c r="A42" s="16">
        <v>1</v>
      </c>
      <c r="B42" s="17" t="s">
        <v>4</v>
      </c>
      <c r="C42" s="14">
        <v>4.3</v>
      </c>
      <c r="D42" s="14">
        <v>4.4</v>
      </c>
      <c r="E42" s="14">
        <f>+D42/C42*100</f>
        <v>102.32558139534885</v>
      </c>
    </row>
    <row r="43" spans="1:5" ht="12.75">
      <c r="A43" s="16">
        <v>2</v>
      </c>
      <c r="B43" s="17" t="s">
        <v>5</v>
      </c>
      <c r="C43" s="14">
        <v>9.1</v>
      </c>
      <c r="D43" s="14">
        <v>7.2</v>
      </c>
      <c r="E43" s="14">
        <f>+D43/C43*100</f>
        <v>79.12087912087912</v>
      </c>
    </row>
    <row r="44" spans="1:5" ht="12.75">
      <c r="A44" s="16">
        <v>3</v>
      </c>
      <c r="B44" s="17" t="s">
        <v>9</v>
      </c>
      <c r="C44" s="14">
        <v>27.2</v>
      </c>
      <c r="D44" s="14">
        <v>20.8</v>
      </c>
      <c r="E44" s="14">
        <f>+D44/C44*100</f>
        <v>76.47058823529413</v>
      </c>
    </row>
    <row r="45" spans="1:5" ht="12.75">
      <c r="A45" s="16">
        <v>4</v>
      </c>
      <c r="B45" s="17" t="s">
        <v>7</v>
      </c>
      <c r="C45" s="14"/>
      <c r="D45" s="14">
        <v>0.1</v>
      </c>
      <c r="E45" s="14"/>
    </row>
    <row r="46" spans="1:5" ht="12.75">
      <c r="A46" s="16">
        <v>5</v>
      </c>
      <c r="B46" s="17" t="s">
        <v>10</v>
      </c>
      <c r="C46" s="14"/>
      <c r="D46" s="14"/>
      <c r="E46" s="14"/>
    </row>
    <row r="47" spans="1:5" ht="12.75">
      <c r="A47" s="16">
        <v>6</v>
      </c>
      <c r="B47" s="17"/>
      <c r="C47" s="14"/>
      <c r="D47" s="14"/>
      <c r="E47" s="14"/>
    </row>
    <row r="48" spans="1:5" ht="12.75">
      <c r="A48" s="16">
        <v>7</v>
      </c>
      <c r="B48" s="17"/>
      <c r="C48" s="14"/>
      <c r="D48" s="14"/>
      <c r="E48" s="18"/>
    </row>
    <row r="49" spans="1:5" ht="12.75">
      <c r="A49" s="11"/>
      <c r="B49" s="19" t="s">
        <v>6</v>
      </c>
      <c r="C49" s="20">
        <f>SUM(C42:C48)</f>
        <v>40.599999999999994</v>
      </c>
      <c r="D49" s="20">
        <f>SUM(D42:D48)</f>
        <v>32.50000000000001</v>
      </c>
      <c r="E49" s="14">
        <f>+D49/C49*100</f>
        <v>80.04926108374387</v>
      </c>
    </row>
    <row r="50" spans="1:5" ht="12.75">
      <c r="A50" s="11"/>
      <c r="B50" s="12"/>
      <c r="C50" s="13"/>
      <c r="D50" s="14"/>
      <c r="E50" s="18"/>
    </row>
    <row r="52" spans="1:5" ht="31.5" customHeight="1">
      <c r="A52" s="40" t="s">
        <v>17</v>
      </c>
      <c r="B52" s="40"/>
      <c r="C52" s="40"/>
      <c r="D52" s="40"/>
      <c r="E52" s="40"/>
    </row>
    <row r="53" spans="1:4" ht="12.75">
      <c r="A53" s="4"/>
      <c r="B53" s="4"/>
      <c r="C53" s="4"/>
      <c r="D53" s="4"/>
    </row>
    <row r="54" spans="1:4" ht="12.75">
      <c r="A54" s="1"/>
      <c r="B54" s="2"/>
      <c r="C54" s="1"/>
      <c r="D54" s="1" t="s">
        <v>0</v>
      </c>
    </row>
    <row r="55" spans="1:5" ht="25.5">
      <c r="A55" s="29" t="s">
        <v>1</v>
      </c>
      <c r="B55" s="30" t="s">
        <v>2</v>
      </c>
      <c r="C55" s="36" t="s">
        <v>13</v>
      </c>
      <c r="D55" s="36" t="s">
        <v>14</v>
      </c>
      <c r="E55" s="35" t="s">
        <v>8</v>
      </c>
    </row>
    <row r="56" spans="1:5" ht="12.75">
      <c r="A56" s="7"/>
      <c r="B56" s="8"/>
      <c r="C56" s="9"/>
      <c r="D56" s="10"/>
      <c r="E56" s="6"/>
    </row>
    <row r="57" spans="1:5" ht="12.75">
      <c r="A57" s="11"/>
      <c r="B57" s="12"/>
      <c r="C57" s="13"/>
      <c r="D57" s="14"/>
      <c r="E57" s="14"/>
    </row>
    <row r="58" spans="1:5" ht="12.75">
      <c r="A58" s="11"/>
      <c r="B58" s="15" t="s">
        <v>3</v>
      </c>
      <c r="C58" s="11"/>
      <c r="D58" s="11"/>
      <c r="E58" s="11"/>
    </row>
    <row r="59" spans="1:5" ht="45" customHeight="1">
      <c r="A59" s="16">
        <v>1</v>
      </c>
      <c r="B59" s="17" t="s">
        <v>4</v>
      </c>
      <c r="C59" s="14">
        <v>2.3</v>
      </c>
      <c r="D59" s="14">
        <v>7.3</v>
      </c>
      <c r="E59" s="14">
        <f>+D59/C59*100</f>
        <v>317.3913043478261</v>
      </c>
    </row>
    <row r="60" spans="1:5" ht="12.75">
      <c r="A60" s="16">
        <v>2</v>
      </c>
      <c r="B60" s="17" t="s">
        <v>5</v>
      </c>
      <c r="C60" s="14">
        <v>4.2</v>
      </c>
      <c r="D60" s="14">
        <v>1.1</v>
      </c>
      <c r="E60" s="14">
        <f>+D60/C60*100</f>
        <v>26.190476190476193</v>
      </c>
    </row>
    <row r="61" spans="1:5" ht="12.75">
      <c r="A61" s="16">
        <v>3</v>
      </c>
      <c r="B61" s="17" t="s">
        <v>9</v>
      </c>
      <c r="C61" s="14">
        <v>16.9</v>
      </c>
      <c r="D61" s="14">
        <v>3.5</v>
      </c>
      <c r="E61" s="14">
        <f>+D61/C61*100</f>
        <v>20.710059171597635</v>
      </c>
    </row>
    <row r="62" spans="1:5" ht="12.75">
      <c r="A62" s="16">
        <v>4</v>
      </c>
      <c r="B62" s="17" t="s">
        <v>7</v>
      </c>
      <c r="C62" s="14"/>
      <c r="D62" s="14"/>
      <c r="E62" s="14"/>
    </row>
    <row r="63" spans="1:5" ht="12.75">
      <c r="A63" s="16">
        <v>5</v>
      </c>
      <c r="B63" s="17" t="s">
        <v>10</v>
      </c>
      <c r="C63" s="14"/>
      <c r="D63" s="14"/>
      <c r="E63" s="14"/>
    </row>
    <row r="64" spans="1:5" ht="12.75">
      <c r="A64" s="16">
        <v>6</v>
      </c>
      <c r="B64" s="17"/>
      <c r="C64" s="14"/>
      <c r="D64" s="14"/>
      <c r="E64" s="14"/>
    </row>
    <row r="65" spans="1:5" ht="12.75">
      <c r="A65" s="16">
        <v>7</v>
      </c>
      <c r="B65" s="17" t="s">
        <v>11</v>
      </c>
      <c r="C65" s="14">
        <v>9.2</v>
      </c>
      <c r="D65" s="14"/>
      <c r="E65" s="14"/>
    </row>
    <row r="66" spans="1:5" ht="12.75">
      <c r="A66" s="11"/>
      <c r="B66" s="19" t="s">
        <v>6</v>
      </c>
      <c r="C66" s="20">
        <f>SUM(C59:C65)</f>
        <v>32.599999999999994</v>
      </c>
      <c r="D66" s="20">
        <f>SUM(D59:D65)</f>
        <v>11.9</v>
      </c>
      <c r="E66" s="34">
        <f>+D66/C66*100</f>
        <v>36.50306748466258</v>
      </c>
    </row>
    <row r="67" spans="1:5" ht="12.75">
      <c r="A67" s="11"/>
      <c r="B67" s="12"/>
      <c r="C67" s="13"/>
      <c r="D67" s="14"/>
      <c r="E67" s="14"/>
    </row>
    <row r="70" spans="1:5" ht="30" customHeight="1">
      <c r="A70" s="40" t="s">
        <v>18</v>
      </c>
      <c r="B70" s="40"/>
      <c r="C70" s="40"/>
      <c r="D70" s="40"/>
      <c r="E70" s="40"/>
    </row>
    <row r="71" spans="1:4" ht="12.75">
      <c r="A71" s="4"/>
      <c r="B71" s="4"/>
      <c r="C71" s="4"/>
      <c r="D71" s="4"/>
    </row>
    <row r="72" spans="1:4" ht="12.75">
      <c r="A72" s="1"/>
      <c r="B72" s="2"/>
      <c r="C72" s="1"/>
      <c r="D72" s="1" t="s">
        <v>0</v>
      </c>
    </row>
    <row r="73" spans="1:5" ht="25.5">
      <c r="A73" s="29" t="s">
        <v>1</v>
      </c>
      <c r="B73" s="30" t="s">
        <v>2</v>
      </c>
      <c r="C73" s="36" t="s">
        <v>13</v>
      </c>
      <c r="D73" s="36" t="s">
        <v>14</v>
      </c>
      <c r="E73" s="35" t="s">
        <v>8</v>
      </c>
    </row>
    <row r="74" spans="1:5" ht="12.75">
      <c r="A74" s="7"/>
      <c r="B74" s="8"/>
      <c r="C74" s="9"/>
      <c r="D74" s="10"/>
      <c r="E74" s="6"/>
    </row>
    <row r="75" spans="1:5" ht="12.75">
      <c r="A75" s="11"/>
      <c r="B75" s="12"/>
      <c r="C75" s="13"/>
      <c r="D75" s="14"/>
      <c r="E75" s="14"/>
    </row>
    <row r="76" spans="1:5" ht="12.75">
      <c r="A76" s="11"/>
      <c r="B76" s="15" t="s">
        <v>3</v>
      </c>
      <c r="C76" s="11"/>
      <c r="D76" s="11"/>
      <c r="E76" s="11"/>
    </row>
    <row r="77" spans="1:5" ht="45.75" customHeight="1">
      <c r="A77" s="16">
        <v>1</v>
      </c>
      <c r="B77" s="17" t="s">
        <v>4</v>
      </c>
      <c r="C77" s="14">
        <v>2.4</v>
      </c>
      <c r="D77" s="14">
        <v>2.9</v>
      </c>
      <c r="E77" s="14">
        <f>+D77/C77*100</f>
        <v>120.83333333333333</v>
      </c>
    </row>
    <row r="78" spans="1:5" ht="12.75">
      <c r="A78" s="16">
        <v>2</v>
      </c>
      <c r="B78" s="17" t="s">
        <v>5</v>
      </c>
      <c r="C78" s="14"/>
      <c r="D78" s="14"/>
      <c r="E78" s="14"/>
    </row>
    <row r="79" spans="1:5" ht="12.75">
      <c r="A79" s="16">
        <v>3</v>
      </c>
      <c r="B79" s="17" t="s">
        <v>9</v>
      </c>
      <c r="C79" s="14">
        <v>6.5</v>
      </c>
      <c r="D79" s="14">
        <v>3.1</v>
      </c>
      <c r="E79" s="14">
        <f>+D79/C79*100</f>
        <v>47.69230769230769</v>
      </c>
    </row>
    <row r="80" spans="1:5" ht="12.75">
      <c r="A80" s="16">
        <v>4</v>
      </c>
      <c r="B80" s="17" t="s">
        <v>7</v>
      </c>
      <c r="C80" s="14">
        <v>1.4</v>
      </c>
      <c r="D80" s="14">
        <v>1.8</v>
      </c>
      <c r="E80" s="14">
        <f>+D80/C80*100</f>
        <v>128.57142857142858</v>
      </c>
    </row>
    <row r="81" spans="1:5" ht="12.75">
      <c r="A81" s="16">
        <v>5</v>
      </c>
      <c r="B81" s="17" t="s">
        <v>10</v>
      </c>
      <c r="C81" s="14"/>
      <c r="D81" s="14"/>
      <c r="E81" s="14"/>
    </row>
    <row r="82" spans="1:5" ht="12.75">
      <c r="A82" s="16">
        <v>6</v>
      </c>
      <c r="B82" s="17"/>
      <c r="C82" s="14"/>
      <c r="D82" s="14"/>
      <c r="E82" s="14"/>
    </row>
    <row r="83" spans="1:5" ht="12.75">
      <c r="A83" s="16">
        <v>7</v>
      </c>
      <c r="B83" s="17"/>
      <c r="C83" s="14"/>
      <c r="D83" s="14"/>
      <c r="E83" s="14"/>
    </row>
    <row r="84" spans="1:5" ht="12.75">
      <c r="A84" s="11"/>
      <c r="B84" s="19" t="s">
        <v>6</v>
      </c>
      <c r="C84" s="20">
        <f>SUM(C77:C83)</f>
        <v>10.3</v>
      </c>
      <c r="D84" s="20">
        <f>SUM(D77:D83)</f>
        <v>7.8</v>
      </c>
      <c r="E84" s="34">
        <f>+D84/C84*100</f>
        <v>75.72815533980581</v>
      </c>
    </row>
    <row r="85" spans="1:5" ht="12.75">
      <c r="A85" s="11"/>
      <c r="B85" s="12"/>
      <c r="C85" s="13"/>
      <c r="D85" s="14"/>
      <c r="E85" s="14"/>
    </row>
    <row r="86" spans="1:4" ht="12.75">
      <c r="A86" s="1"/>
      <c r="B86" s="22"/>
      <c r="C86" s="23"/>
      <c r="D86" s="3"/>
    </row>
    <row r="87" spans="1:4" ht="12.75">
      <c r="A87" s="1"/>
      <c r="B87" s="22"/>
      <c r="C87" s="23"/>
      <c r="D87" s="3"/>
    </row>
    <row r="88" spans="1:5" ht="30.75" customHeight="1">
      <c r="A88" s="40" t="s">
        <v>19</v>
      </c>
      <c r="B88" s="40"/>
      <c r="C88" s="40"/>
      <c r="D88" s="40"/>
      <c r="E88" s="40"/>
    </row>
    <row r="89" spans="1:4" ht="12.75">
      <c r="A89" s="1"/>
      <c r="B89" s="2"/>
      <c r="C89" s="1"/>
      <c r="D89" s="1" t="s">
        <v>0</v>
      </c>
    </row>
    <row r="90" spans="1:5" ht="25.5">
      <c r="A90" s="29" t="s">
        <v>1</v>
      </c>
      <c r="B90" s="30" t="s">
        <v>2</v>
      </c>
      <c r="C90" s="36" t="s">
        <v>13</v>
      </c>
      <c r="D90" s="36" t="s">
        <v>14</v>
      </c>
      <c r="E90" s="35" t="s">
        <v>8</v>
      </c>
    </row>
    <row r="91" spans="1:5" ht="12.75">
      <c r="A91" s="7"/>
      <c r="B91" s="8"/>
      <c r="C91" s="9"/>
      <c r="D91" s="10"/>
      <c r="E91" s="6"/>
    </row>
    <row r="92" spans="1:5" ht="12.75">
      <c r="A92" s="11"/>
      <c r="B92" s="12"/>
      <c r="C92" s="13"/>
      <c r="D92" s="14"/>
      <c r="E92" s="14"/>
    </row>
    <row r="93" spans="1:5" ht="12.75">
      <c r="A93" s="11"/>
      <c r="B93" s="15" t="s">
        <v>3</v>
      </c>
      <c r="C93" s="11"/>
      <c r="D93" s="11"/>
      <c r="E93" s="11"/>
    </row>
    <row r="94" spans="1:5" ht="39.75" customHeight="1">
      <c r="A94" s="16">
        <v>1</v>
      </c>
      <c r="B94" s="17" t="s">
        <v>4</v>
      </c>
      <c r="C94" s="14">
        <v>3.6</v>
      </c>
      <c r="D94" s="14">
        <v>2.6</v>
      </c>
      <c r="E94" s="14">
        <f>+D94/C94*100</f>
        <v>72.22222222222221</v>
      </c>
    </row>
    <row r="95" spans="1:5" ht="12.75">
      <c r="A95" s="16">
        <v>2</v>
      </c>
      <c r="B95" s="17" t="s">
        <v>5</v>
      </c>
      <c r="C95" s="14">
        <v>1</v>
      </c>
      <c r="D95" s="14">
        <v>0.3</v>
      </c>
      <c r="E95" s="14">
        <f>+D95/C95*100</f>
        <v>30</v>
      </c>
    </row>
    <row r="96" spans="1:5" ht="12.75">
      <c r="A96" s="16">
        <v>3</v>
      </c>
      <c r="B96" s="17" t="s">
        <v>9</v>
      </c>
      <c r="C96" s="14">
        <v>23.1</v>
      </c>
      <c r="D96" s="14">
        <v>10.1</v>
      </c>
      <c r="E96" s="14">
        <f>+D96/C96*100</f>
        <v>43.72294372294372</v>
      </c>
    </row>
    <row r="97" spans="1:5" ht="12.75">
      <c r="A97" s="16">
        <v>4</v>
      </c>
      <c r="B97" s="17" t="s">
        <v>7</v>
      </c>
      <c r="C97" s="14"/>
      <c r="D97" s="14">
        <v>0.1</v>
      </c>
      <c r="E97" s="14"/>
    </row>
    <row r="98" spans="1:5" ht="12.75">
      <c r="A98" s="16">
        <v>5</v>
      </c>
      <c r="B98" s="17" t="s">
        <v>10</v>
      </c>
      <c r="C98" s="14">
        <v>3.1</v>
      </c>
      <c r="D98" s="14"/>
      <c r="E98" s="14"/>
    </row>
    <row r="99" spans="1:5" ht="12.75">
      <c r="A99" s="16">
        <v>6</v>
      </c>
      <c r="B99" s="17"/>
      <c r="C99" s="14"/>
      <c r="D99" s="14"/>
      <c r="E99" s="14"/>
    </row>
    <row r="100" spans="1:5" ht="12.75">
      <c r="A100" s="16">
        <v>7</v>
      </c>
      <c r="B100" s="17"/>
      <c r="C100" s="14"/>
      <c r="D100" s="14"/>
      <c r="E100" s="14"/>
    </row>
    <row r="101" spans="1:5" ht="12.75">
      <c r="A101" s="11"/>
      <c r="B101" s="19" t="s">
        <v>6</v>
      </c>
      <c r="C101" s="20">
        <f>SUM(C94:C98)</f>
        <v>30.800000000000004</v>
      </c>
      <c r="D101" s="20">
        <f>SUM(D94:D98)</f>
        <v>13.1</v>
      </c>
      <c r="E101" s="34">
        <f>+D101/C101*100</f>
        <v>42.53246753246753</v>
      </c>
    </row>
    <row r="102" spans="1:5" ht="12.75">
      <c r="A102" s="11"/>
      <c r="B102" s="12"/>
      <c r="C102" s="13"/>
      <c r="D102" s="14"/>
      <c r="E102" s="14"/>
    </row>
    <row r="105" spans="1:5" ht="35.25" customHeight="1">
      <c r="A105" s="40" t="s">
        <v>20</v>
      </c>
      <c r="B105" s="40"/>
      <c r="C105" s="40"/>
      <c r="D105" s="40"/>
      <c r="E105" s="40"/>
    </row>
    <row r="106" spans="1:4" ht="12.75">
      <c r="A106" s="4"/>
      <c r="B106" s="4"/>
      <c r="C106" s="4"/>
      <c r="D106" s="4"/>
    </row>
    <row r="107" spans="1:4" ht="12.75">
      <c r="A107" s="1"/>
      <c r="B107" s="2"/>
      <c r="C107" s="1"/>
      <c r="D107" s="1" t="s">
        <v>0</v>
      </c>
    </row>
    <row r="108" spans="1:5" ht="25.5">
      <c r="A108" s="29" t="s">
        <v>1</v>
      </c>
      <c r="B108" s="30" t="s">
        <v>2</v>
      </c>
      <c r="C108" s="36" t="s">
        <v>13</v>
      </c>
      <c r="D108" s="36" t="s">
        <v>14</v>
      </c>
      <c r="E108" s="35" t="s">
        <v>8</v>
      </c>
    </row>
    <row r="109" spans="1:5" ht="12.75">
      <c r="A109" s="7"/>
      <c r="B109" s="8"/>
      <c r="C109" s="9"/>
      <c r="D109" s="10"/>
      <c r="E109" s="6"/>
    </row>
    <row r="110" spans="1:5" ht="12.75">
      <c r="A110" s="11"/>
      <c r="B110" s="12"/>
      <c r="C110" s="13"/>
      <c r="D110" s="14"/>
      <c r="E110" s="14"/>
    </row>
    <row r="111" spans="1:5" ht="12.75">
      <c r="A111" s="11"/>
      <c r="B111" s="15" t="s">
        <v>3</v>
      </c>
      <c r="C111" s="11"/>
      <c r="D111" s="11"/>
      <c r="E111" s="11"/>
    </row>
    <row r="112" spans="1:5" ht="41.25" customHeight="1">
      <c r="A112" s="16">
        <v>1</v>
      </c>
      <c r="B112" s="17" t="s">
        <v>4</v>
      </c>
      <c r="C112" s="14">
        <v>0.7</v>
      </c>
      <c r="D112" s="18">
        <v>2.3</v>
      </c>
      <c r="E112" s="14">
        <f>+D112/C112*100</f>
        <v>328.57142857142856</v>
      </c>
    </row>
    <row r="113" spans="1:5" ht="12.75">
      <c r="A113" s="16">
        <v>2</v>
      </c>
      <c r="B113" s="17" t="s">
        <v>5</v>
      </c>
      <c r="C113" s="14">
        <v>6</v>
      </c>
      <c r="D113" s="18">
        <v>2</v>
      </c>
      <c r="E113" s="14">
        <f>+D113/C113*100</f>
        <v>33.33333333333333</v>
      </c>
    </row>
    <row r="114" spans="1:5" ht="12.75">
      <c r="A114" s="16">
        <v>3</v>
      </c>
      <c r="B114" s="17" t="s">
        <v>9</v>
      </c>
      <c r="C114" s="14">
        <v>13.2</v>
      </c>
      <c r="D114" s="18"/>
      <c r="E114" s="14"/>
    </row>
    <row r="115" spans="1:5" ht="12.75">
      <c r="A115" s="16">
        <v>4</v>
      </c>
      <c r="B115" s="17" t="s">
        <v>7</v>
      </c>
      <c r="C115" s="14">
        <v>2.2</v>
      </c>
      <c r="D115" s="18">
        <v>11.6</v>
      </c>
      <c r="E115" s="14">
        <f>+D115/C115*100</f>
        <v>527.2727272727273</v>
      </c>
    </row>
    <row r="116" spans="1:5" ht="12.75">
      <c r="A116" s="16">
        <v>5</v>
      </c>
      <c r="B116" s="17" t="s">
        <v>10</v>
      </c>
      <c r="C116" s="14"/>
      <c r="D116" s="14"/>
      <c r="E116" s="14"/>
    </row>
    <row r="117" spans="1:5" ht="12.75">
      <c r="A117" s="16">
        <v>6</v>
      </c>
      <c r="B117" s="17"/>
      <c r="C117" s="14"/>
      <c r="D117" s="14"/>
      <c r="E117" s="14"/>
    </row>
    <row r="118" spans="1:5" ht="12.75">
      <c r="A118" s="16">
        <v>7</v>
      </c>
      <c r="B118" s="17"/>
      <c r="C118" s="14"/>
      <c r="D118" s="14"/>
      <c r="E118" s="14"/>
    </row>
    <row r="119" spans="1:5" ht="12.75">
      <c r="A119" s="11"/>
      <c r="B119" s="19" t="s">
        <v>6</v>
      </c>
      <c r="C119" s="20">
        <f>SUM(C112:C118)</f>
        <v>22.099999999999998</v>
      </c>
      <c r="D119" s="20">
        <f>SUM(D112:D118)</f>
        <v>15.899999999999999</v>
      </c>
      <c r="E119" s="34">
        <f>+D119/C119*100</f>
        <v>71.94570135746606</v>
      </c>
    </row>
    <row r="120" spans="1:5" ht="12.75">
      <c r="A120" s="11"/>
      <c r="B120" s="12"/>
      <c r="C120" s="13"/>
      <c r="D120" s="14"/>
      <c r="E120" s="14"/>
    </row>
    <row r="121" spans="1:4" ht="12.75">
      <c r="A121" s="2"/>
      <c r="B121" s="22"/>
      <c r="C121" s="23"/>
      <c r="D121" s="3"/>
    </row>
    <row r="123" spans="1:5" ht="35.25" customHeight="1">
      <c r="A123" s="40" t="s">
        <v>21</v>
      </c>
      <c r="B123" s="40"/>
      <c r="C123" s="40"/>
      <c r="D123" s="40"/>
      <c r="E123" s="40"/>
    </row>
    <row r="124" spans="1:4" ht="12.75">
      <c r="A124" s="4"/>
      <c r="B124" s="4"/>
      <c r="C124" s="4"/>
      <c r="D124" s="4"/>
    </row>
    <row r="125" spans="1:5" ht="25.5">
      <c r="A125" s="29" t="s">
        <v>1</v>
      </c>
      <c r="B125" s="30" t="s">
        <v>2</v>
      </c>
      <c r="C125" s="36" t="s">
        <v>13</v>
      </c>
      <c r="D125" s="36" t="s">
        <v>14</v>
      </c>
      <c r="E125" s="35" t="s">
        <v>8</v>
      </c>
    </row>
    <row r="126" spans="1:5" ht="12.75">
      <c r="A126" s="7"/>
      <c r="B126" s="8"/>
      <c r="C126" s="9"/>
      <c r="D126" s="10"/>
      <c r="E126" s="6"/>
    </row>
    <row r="127" spans="1:5" ht="12.75">
      <c r="A127" s="11"/>
      <c r="B127" s="12"/>
      <c r="C127" s="13"/>
      <c r="D127" s="14"/>
      <c r="E127" s="14"/>
    </row>
    <row r="128" spans="1:5" ht="12.75">
      <c r="A128" s="11"/>
      <c r="B128" s="15" t="s">
        <v>3</v>
      </c>
      <c r="C128" s="11"/>
      <c r="D128" s="11"/>
      <c r="E128" s="11"/>
    </row>
    <row r="129" spans="1:5" ht="38.25" customHeight="1">
      <c r="A129" s="16">
        <v>1</v>
      </c>
      <c r="B129" s="17" t="s">
        <v>4</v>
      </c>
      <c r="C129" s="14">
        <v>2.3</v>
      </c>
      <c r="D129" s="18">
        <v>3.5</v>
      </c>
      <c r="E129" s="14">
        <f>+D129/C129*100</f>
        <v>152.17391304347828</v>
      </c>
    </row>
    <row r="130" spans="1:5" ht="12.75">
      <c r="A130" s="16">
        <v>2</v>
      </c>
      <c r="B130" s="17" t="s">
        <v>5</v>
      </c>
      <c r="C130" s="14">
        <v>12.8</v>
      </c>
      <c r="D130" s="18">
        <v>5</v>
      </c>
      <c r="E130" s="14">
        <f>+D130/C130*100</f>
        <v>39.0625</v>
      </c>
    </row>
    <row r="131" spans="1:5" ht="12.75">
      <c r="A131" s="16">
        <v>3</v>
      </c>
      <c r="B131" s="17" t="s">
        <v>9</v>
      </c>
      <c r="C131" s="14">
        <v>459</v>
      </c>
      <c r="D131" s="18">
        <v>32.6</v>
      </c>
      <c r="E131" s="14">
        <f>+D131/C131*100</f>
        <v>7.10239651416122</v>
      </c>
    </row>
    <row r="132" spans="1:5" ht="12.75">
      <c r="A132" s="16">
        <v>4</v>
      </c>
      <c r="B132" s="17" t="s">
        <v>7</v>
      </c>
      <c r="C132" s="14">
        <v>5.7</v>
      </c>
      <c r="D132" s="18">
        <v>2.4</v>
      </c>
      <c r="E132" s="14">
        <f>+D132/C132*100</f>
        <v>42.10526315789473</v>
      </c>
    </row>
    <row r="133" spans="1:5" ht="12.75">
      <c r="A133" s="16">
        <v>5</v>
      </c>
      <c r="B133" s="17" t="s">
        <v>10</v>
      </c>
      <c r="C133" s="14"/>
      <c r="D133" s="14"/>
      <c r="E133" s="14"/>
    </row>
    <row r="134" spans="1:5" ht="12.75">
      <c r="A134" s="16">
        <v>6</v>
      </c>
      <c r="B134" s="17"/>
      <c r="C134" s="14"/>
      <c r="D134" s="14"/>
      <c r="E134" s="14"/>
    </row>
    <row r="135" spans="1:5" ht="12.75">
      <c r="A135" s="16">
        <v>7</v>
      </c>
      <c r="B135" s="17"/>
      <c r="C135" s="14"/>
      <c r="D135" s="14"/>
      <c r="E135" s="14"/>
    </row>
    <row r="136" spans="1:5" ht="12.75">
      <c r="A136" s="11"/>
      <c r="B136" s="19" t="s">
        <v>6</v>
      </c>
      <c r="C136" s="20">
        <f>SUM(C129:C135)</f>
        <v>479.8</v>
      </c>
      <c r="D136" s="20">
        <f>SUM(D129:D135)</f>
        <v>43.5</v>
      </c>
      <c r="E136" s="14">
        <f>+D136/C136*100</f>
        <v>9.066277615673197</v>
      </c>
    </row>
    <row r="137" spans="1:5" ht="12.75">
      <c r="A137" s="11"/>
      <c r="B137" s="12"/>
      <c r="C137" s="14"/>
      <c r="D137" s="14"/>
      <c r="E137" s="14"/>
    </row>
    <row r="139" spans="1:5" ht="28.5" customHeight="1">
      <c r="A139" s="40" t="s">
        <v>22</v>
      </c>
      <c r="B139" s="40"/>
      <c r="C139" s="40"/>
      <c r="D139" s="40"/>
      <c r="E139" s="40"/>
    </row>
    <row r="140" spans="1:4" ht="12.75">
      <c r="A140" s="4"/>
      <c r="B140" s="4"/>
      <c r="C140" s="4"/>
      <c r="D140" s="4"/>
    </row>
    <row r="141" spans="1:4" ht="12.75">
      <c r="A141" s="1"/>
      <c r="B141" s="2"/>
      <c r="C141" s="1"/>
      <c r="D141" s="1" t="s">
        <v>0</v>
      </c>
    </row>
    <row r="142" spans="1:5" ht="25.5">
      <c r="A142" s="29" t="s">
        <v>1</v>
      </c>
      <c r="B142" s="30" t="s">
        <v>2</v>
      </c>
      <c r="C142" s="36" t="s">
        <v>13</v>
      </c>
      <c r="D142" s="36" t="s">
        <v>14</v>
      </c>
      <c r="E142" s="35" t="s">
        <v>8</v>
      </c>
    </row>
    <row r="143" spans="1:5" ht="12.75">
      <c r="A143" s="7"/>
      <c r="B143" s="8"/>
      <c r="C143" s="9"/>
      <c r="D143" s="10"/>
      <c r="E143" s="6"/>
    </row>
    <row r="144" spans="1:5" ht="12.75">
      <c r="A144" s="11"/>
      <c r="B144" s="12"/>
      <c r="C144" s="13"/>
      <c r="D144" s="14"/>
      <c r="E144" s="14"/>
    </row>
    <row r="145" spans="1:5" ht="12.75">
      <c r="A145" s="11"/>
      <c r="B145" s="15" t="s">
        <v>3</v>
      </c>
      <c r="C145" s="11"/>
      <c r="D145" s="11"/>
      <c r="E145" s="11"/>
    </row>
    <row r="146" spans="1:5" ht="35.25" customHeight="1">
      <c r="A146" s="16">
        <v>1</v>
      </c>
      <c r="B146" s="17" t="s">
        <v>4</v>
      </c>
      <c r="C146" s="14">
        <v>6</v>
      </c>
      <c r="D146" s="14">
        <v>5.1</v>
      </c>
      <c r="E146" s="14">
        <f>+D146/C146*100</f>
        <v>85</v>
      </c>
    </row>
    <row r="147" spans="1:5" ht="12.75">
      <c r="A147" s="16">
        <v>2</v>
      </c>
      <c r="B147" s="17" t="s">
        <v>5</v>
      </c>
      <c r="C147" s="14">
        <v>1.6</v>
      </c>
      <c r="D147" s="14">
        <v>0.6</v>
      </c>
      <c r="E147" s="14">
        <f>+D147/C147*100</f>
        <v>37.49999999999999</v>
      </c>
    </row>
    <row r="148" spans="1:5" ht="12.75">
      <c r="A148" s="16">
        <v>3</v>
      </c>
      <c r="B148" s="17" t="s">
        <v>9</v>
      </c>
      <c r="C148" s="14">
        <v>37.4</v>
      </c>
      <c r="D148" s="14">
        <v>32.7</v>
      </c>
      <c r="E148" s="14">
        <f>+D148/C148*100</f>
        <v>87.43315508021392</v>
      </c>
    </row>
    <row r="149" spans="1:5" ht="12.75">
      <c r="A149" s="16">
        <v>4</v>
      </c>
      <c r="B149" s="17" t="s">
        <v>7</v>
      </c>
      <c r="C149" s="14"/>
      <c r="D149" s="14">
        <v>0.1</v>
      </c>
      <c r="E149" s="14"/>
    </row>
    <row r="150" spans="1:5" ht="12.75">
      <c r="A150" s="16">
        <v>5</v>
      </c>
      <c r="B150" s="17" t="s">
        <v>10</v>
      </c>
      <c r="C150" s="14"/>
      <c r="D150" s="14"/>
      <c r="E150" s="14"/>
    </row>
    <row r="151" spans="1:5" ht="12.75">
      <c r="A151" s="16">
        <v>6</v>
      </c>
      <c r="B151" s="17"/>
      <c r="C151" s="14"/>
      <c r="D151" s="14"/>
      <c r="E151" s="14"/>
    </row>
    <row r="152" spans="1:5" ht="12.75">
      <c r="A152" s="16">
        <v>7</v>
      </c>
      <c r="B152" s="17"/>
      <c r="C152" s="14"/>
      <c r="D152" s="14"/>
      <c r="E152" s="14"/>
    </row>
    <row r="153" spans="1:5" ht="12.75">
      <c r="A153" s="11"/>
      <c r="B153" s="19" t="s">
        <v>6</v>
      </c>
      <c r="C153" s="20">
        <f>SUM(C146:C150)</f>
        <v>45</v>
      </c>
      <c r="D153" s="20">
        <f>SUM(D146:D150)</f>
        <v>38.50000000000001</v>
      </c>
      <c r="E153" s="14">
        <f>+D153/C153*100</f>
        <v>85.55555555555557</v>
      </c>
    </row>
    <row r="154" spans="1:5" ht="12.75">
      <c r="A154" s="11"/>
      <c r="B154" s="12"/>
      <c r="C154" s="13"/>
      <c r="D154" s="14"/>
      <c r="E154" s="14"/>
    </row>
    <row r="155" spans="1:4" ht="12.75">
      <c r="A155" s="2"/>
      <c r="B155" s="22"/>
      <c r="C155" s="24"/>
      <c r="D155" s="25"/>
    </row>
    <row r="156" spans="1:4" ht="12.75">
      <c r="A156" s="2"/>
      <c r="B156" s="22"/>
      <c r="C156" s="23"/>
      <c r="D156" s="3"/>
    </row>
    <row r="157" spans="1:5" ht="29.25" customHeight="1">
      <c r="A157" s="40" t="s">
        <v>23</v>
      </c>
      <c r="B157" s="40"/>
      <c r="C157" s="40"/>
      <c r="D157" s="40"/>
      <c r="E157" s="40"/>
    </row>
    <row r="158" spans="1:4" ht="12.75">
      <c r="A158" s="4"/>
      <c r="B158" s="4"/>
      <c r="C158" s="4"/>
      <c r="D158" s="4"/>
    </row>
    <row r="159" spans="1:4" ht="12.75">
      <c r="A159" s="1"/>
      <c r="B159" s="2"/>
      <c r="C159" s="1"/>
      <c r="D159" s="1" t="s">
        <v>0</v>
      </c>
    </row>
    <row r="160" spans="1:5" ht="25.5">
      <c r="A160" s="29" t="s">
        <v>1</v>
      </c>
      <c r="B160" s="30" t="s">
        <v>2</v>
      </c>
      <c r="C160" s="36" t="s">
        <v>13</v>
      </c>
      <c r="D160" s="36" t="s">
        <v>14</v>
      </c>
      <c r="E160" s="35" t="s">
        <v>8</v>
      </c>
    </row>
    <row r="161" spans="1:5" ht="12.75">
      <c r="A161" s="7"/>
      <c r="B161" s="8"/>
      <c r="C161" s="9"/>
      <c r="D161" s="10"/>
      <c r="E161" s="6"/>
    </row>
    <row r="162" spans="1:5" ht="12.75">
      <c r="A162" s="11"/>
      <c r="B162" s="12"/>
      <c r="C162" s="13"/>
      <c r="D162" s="14"/>
      <c r="E162" s="14"/>
    </row>
    <row r="163" spans="1:5" ht="12.75">
      <c r="A163" s="11"/>
      <c r="B163" s="15" t="s">
        <v>3</v>
      </c>
      <c r="C163" s="11"/>
      <c r="D163" s="11"/>
      <c r="E163" s="11"/>
    </row>
    <row r="164" spans="1:5" ht="38.25" customHeight="1">
      <c r="A164" s="16">
        <v>1</v>
      </c>
      <c r="B164" s="17" t="s">
        <v>4</v>
      </c>
      <c r="C164" s="14">
        <v>4.4</v>
      </c>
      <c r="D164" s="14">
        <v>4.1</v>
      </c>
      <c r="E164" s="14">
        <f>+D164/C164*100</f>
        <v>93.18181818181816</v>
      </c>
    </row>
    <row r="165" spans="1:5" ht="12.75">
      <c r="A165" s="16">
        <v>2</v>
      </c>
      <c r="B165" s="17" t="s">
        <v>5</v>
      </c>
      <c r="C165" s="14">
        <v>5.7</v>
      </c>
      <c r="D165" s="14"/>
      <c r="E165" s="14">
        <f>+D165/C165*100</f>
        <v>0</v>
      </c>
    </row>
    <row r="166" spans="1:5" ht="12.75">
      <c r="A166" s="16">
        <v>3</v>
      </c>
      <c r="B166" s="17" t="s">
        <v>9</v>
      </c>
      <c r="C166" s="14">
        <v>40.9</v>
      </c>
      <c r="D166" s="14">
        <v>41</v>
      </c>
      <c r="E166" s="14">
        <f>+D166/C166*100</f>
        <v>100.24449877750612</v>
      </c>
    </row>
    <row r="167" spans="1:5" ht="12.75">
      <c r="A167" s="16">
        <v>4</v>
      </c>
      <c r="B167" s="17" t="s">
        <v>7</v>
      </c>
      <c r="C167" s="14">
        <v>40.7</v>
      </c>
      <c r="D167" s="18">
        <v>38</v>
      </c>
      <c r="E167" s="14">
        <f>+D167/C167*100</f>
        <v>93.36609336609337</v>
      </c>
    </row>
    <row r="168" spans="1:5" ht="12.75">
      <c r="A168" s="16">
        <v>5</v>
      </c>
      <c r="B168" s="17" t="s">
        <v>10</v>
      </c>
      <c r="C168" s="14"/>
      <c r="D168" s="14"/>
      <c r="E168" s="14"/>
    </row>
    <row r="169" spans="1:5" ht="12.75">
      <c r="A169" s="16">
        <v>6</v>
      </c>
      <c r="B169" s="17"/>
      <c r="C169" s="14"/>
      <c r="D169" s="14"/>
      <c r="E169" s="14"/>
    </row>
    <row r="170" spans="1:5" ht="12.75">
      <c r="A170" s="16">
        <v>7</v>
      </c>
      <c r="B170" s="17"/>
      <c r="C170" s="14"/>
      <c r="D170" s="14"/>
      <c r="E170" s="14"/>
    </row>
    <row r="171" spans="1:5" ht="12.75">
      <c r="A171" s="11"/>
      <c r="B171" s="19" t="s">
        <v>6</v>
      </c>
      <c r="C171" s="20">
        <f>SUM(C164:C168)</f>
        <v>91.7</v>
      </c>
      <c r="D171" s="20">
        <f>SUM(D164:D168)</f>
        <v>83.1</v>
      </c>
      <c r="E171" s="37">
        <f>+D171/C171*100</f>
        <v>90.62159214830969</v>
      </c>
    </row>
    <row r="172" spans="1:5" ht="12.75">
      <c r="A172" s="11"/>
      <c r="B172" s="12"/>
      <c r="C172" s="13"/>
      <c r="D172" s="14"/>
      <c r="E172" s="14"/>
    </row>
    <row r="173" spans="1:4" ht="12.75">
      <c r="A173" s="2"/>
      <c r="B173" s="22"/>
      <c r="C173" s="23"/>
      <c r="D173" s="3"/>
    </row>
    <row r="174" spans="1:5" ht="35.25" customHeight="1">
      <c r="A174" s="40" t="s">
        <v>24</v>
      </c>
      <c r="B174" s="40"/>
      <c r="C174" s="40"/>
      <c r="D174" s="40"/>
      <c r="E174" s="40"/>
    </row>
    <row r="175" spans="1:4" ht="12.75">
      <c r="A175" s="4"/>
      <c r="B175" s="4"/>
      <c r="C175" s="4"/>
      <c r="D175" s="4"/>
    </row>
    <row r="176" spans="1:4" ht="12.75">
      <c r="A176" s="1"/>
      <c r="B176" s="2"/>
      <c r="C176" s="1"/>
      <c r="D176" s="1" t="s">
        <v>0</v>
      </c>
    </row>
    <row r="177" spans="1:5" ht="25.5">
      <c r="A177" s="29" t="s">
        <v>1</v>
      </c>
      <c r="B177" s="30" t="s">
        <v>2</v>
      </c>
      <c r="C177" s="36" t="s">
        <v>13</v>
      </c>
      <c r="D177" s="36" t="s">
        <v>14</v>
      </c>
      <c r="E177" s="35" t="s">
        <v>8</v>
      </c>
    </row>
    <row r="178" spans="1:5" ht="12.75">
      <c r="A178" s="7"/>
      <c r="B178" s="8"/>
      <c r="C178" s="9"/>
      <c r="D178" s="10"/>
      <c r="E178" s="6"/>
    </row>
    <row r="179" spans="1:5" ht="12.75">
      <c r="A179" s="11"/>
      <c r="B179" s="12"/>
      <c r="C179" s="13"/>
      <c r="D179" s="14"/>
      <c r="E179" s="14"/>
    </row>
    <row r="180" spans="1:5" ht="12.75">
      <c r="A180" s="11"/>
      <c r="B180" s="15" t="s">
        <v>3</v>
      </c>
      <c r="C180" s="11"/>
      <c r="D180" s="11"/>
      <c r="E180" s="11"/>
    </row>
    <row r="181" spans="1:5" ht="42.75" customHeight="1">
      <c r="A181" s="16">
        <v>1</v>
      </c>
      <c r="B181" s="17" t="s">
        <v>4</v>
      </c>
      <c r="C181" s="18">
        <v>2.8</v>
      </c>
      <c r="D181" s="18">
        <v>5.9</v>
      </c>
      <c r="E181" s="14">
        <f>+D181/C181*100</f>
        <v>210.71428571428572</v>
      </c>
    </row>
    <row r="182" spans="1:5" ht="12.75">
      <c r="A182" s="16">
        <v>2</v>
      </c>
      <c r="B182" s="17" t="s">
        <v>5</v>
      </c>
      <c r="C182" s="18">
        <v>36.9</v>
      </c>
      <c r="D182" s="18">
        <v>15.3</v>
      </c>
      <c r="E182" s="14">
        <f>+D182/C182*100</f>
        <v>41.463414634146346</v>
      </c>
    </row>
    <row r="183" spans="1:5" ht="12.75">
      <c r="A183" s="16">
        <v>3</v>
      </c>
      <c r="B183" s="17" t="s">
        <v>9</v>
      </c>
      <c r="C183" s="18">
        <v>40.5</v>
      </c>
      <c r="D183" s="18">
        <v>16.3</v>
      </c>
      <c r="E183" s="14">
        <f>+D183/C183*100</f>
        <v>40.24691358024692</v>
      </c>
    </row>
    <row r="184" spans="1:5" ht="12.75">
      <c r="A184" s="16">
        <v>4</v>
      </c>
      <c r="B184" s="17" t="s">
        <v>7</v>
      </c>
      <c r="C184" s="14">
        <v>13.6</v>
      </c>
      <c r="D184" s="14">
        <v>0.1</v>
      </c>
      <c r="E184" s="14">
        <f>+D184/C184*100</f>
        <v>0.7352941176470589</v>
      </c>
    </row>
    <row r="185" spans="1:5" ht="12.75">
      <c r="A185" s="16">
        <v>5</v>
      </c>
      <c r="B185" s="17" t="s">
        <v>10</v>
      </c>
      <c r="C185" s="14"/>
      <c r="D185" s="14"/>
      <c r="E185" s="14"/>
    </row>
    <row r="186" spans="1:5" ht="12.75">
      <c r="A186" s="16">
        <v>6</v>
      </c>
      <c r="B186" s="17"/>
      <c r="C186" s="14"/>
      <c r="D186" s="14"/>
      <c r="E186" s="14"/>
    </row>
    <row r="187" spans="1:5" ht="12.75">
      <c r="A187" s="16">
        <v>7</v>
      </c>
      <c r="B187" s="17"/>
      <c r="C187" s="14"/>
      <c r="D187" s="14"/>
      <c r="E187" s="14"/>
    </row>
    <row r="188" spans="1:5" ht="12.75">
      <c r="A188" s="11"/>
      <c r="B188" s="33" t="s">
        <v>6</v>
      </c>
      <c r="C188" s="20">
        <f>SUM(C181:C185)</f>
        <v>93.79999999999998</v>
      </c>
      <c r="D188" s="20">
        <f>SUM(D181:D185)</f>
        <v>37.6</v>
      </c>
      <c r="E188" s="34">
        <f>+D188/C188*100</f>
        <v>40.08528784648189</v>
      </c>
    </row>
    <row r="189" spans="1:5" ht="12.75">
      <c r="A189" s="11"/>
      <c r="B189" s="12"/>
      <c r="C189" s="13"/>
      <c r="D189" s="14"/>
      <c r="E189" s="14"/>
    </row>
    <row r="190" spans="1:4" ht="12.75">
      <c r="A190" s="2"/>
      <c r="B190" s="2"/>
      <c r="C190" s="2"/>
      <c r="D190" s="2"/>
    </row>
    <row r="191" spans="1:5" ht="32.25" customHeight="1">
      <c r="A191" s="40" t="s">
        <v>25</v>
      </c>
      <c r="B191" s="40"/>
      <c r="C191" s="40"/>
      <c r="D191" s="40"/>
      <c r="E191" s="40"/>
    </row>
    <row r="192" spans="1:4" ht="12.75">
      <c r="A192" s="4"/>
      <c r="B192" s="4"/>
      <c r="C192" s="4"/>
      <c r="D192" s="4"/>
    </row>
    <row r="193" spans="1:4" ht="12.75">
      <c r="A193" s="1"/>
      <c r="B193" s="2"/>
      <c r="C193" s="1"/>
      <c r="D193" s="1" t="s">
        <v>0</v>
      </c>
    </row>
    <row r="194" spans="1:5" ht="25.5">
      <c r="A194" s="29" t="s">
        <v>1</v>
      </c>
      <c r="B194" s="30" t="s">
        <v>2</v>
      </c>
      <c r="C194" s="36" t="s">
        <v>13</v>
      </c>
      <c r="D194" s="36" t="s">
        <v>14</v>
      </c>
      <c r="E194" s="35" t="s">
        <v>8</v>
      </c>
    </row>
    <row r="195" spans="1:5" ht="12.75">
      <c r="A195" s="7"/>
      <c r="B195" s="8"/>
      <c r="C195" s="9"/>
      <c r="D195" s="10"/>
      <c r="E195" s="6"/>
    </row>
    <row r="196" spans="1:5" ht="12.75">
      <c r="A196" s="11"/>
      <c r="B196" s="12"/>
      <c r="C196" s="32"/>
      <c r="D196" s="32"/>
      <c r="E196" s="34"/>
    </row>
    <row r="197" spans="1:5" ht="12.75">
      <c r="A197" s="11"/>
      <c r="B197" s="15" t="s">
        <v>3</v>
      </c>
      <c r="C197" s="32"/>
      <c r="D197" s="14"/>
      <c r="E197" s="12"/>
    </row>
    <row r="198" spans="1:5" ht="36.75" customHeight="1">
      <c r="A198" s="16">
        <v>1</v>
      </c>
      <c r="B198" s="17" t="s">
        <v>4</v>
      </c>
      <c r="C198" s="32">
        <f aca="true" t="shared" si="0" ref="C198:D204">+C8+C25+C42+C59+C77+C94+C112+C129+C146+C164+C181</f>
        <v>38.699999999999996</v>
      </c>
      <c r="D198" s="32">
        <f t="shared" si="0"/>
        <v>50.300000000000004</v>
      </c>
      <c r="E198" s="38">
        <f>+D198/C198*100</f>
        <v>129.97416020671838</v>
      </c>
    </row>
    <row r="199" spans="1:5" ht="12.75">
      <c r="A199" s="16">
        <v>2</v>
      </c>
      <c r="B199" s="17" t="s">
        <v>5</v>
      </c>
      <c r="C199" s="32">
        <f t="shared" si="0"/>
        <v>83.2</v>
      </c>
      <c r="D199" s="32">
        <f t="shared" si="0"/>
        <v>33.7</v>
      </c>
      <c r="E199" s="38">
        <f aca="true" t="shared" si="1" ref="E199:E205">+D199/C199*100</f>
        <v>40.50480769230769</v>
      </c>
    </row>
    <row r="200" spans="1:5" ht="12.75">
      <c r="A200" s="16">
        <v>3</v>
      </c>
      <c r="B200" s="17" t="s">
        <v>9</v>
      </c>
      <c r="C200" s="32">
        <f t="shared" si="0"/>
        <v>697.8</v>
      </c>
      <c r="D200" s="32">
        <f t="shared" si="0"/>
        <v>189.10000000000002</v>
      </c>
      <c r="E200" s="38">
        <f t="shared" si="1"/>
        <v>27.099455431355697</v>
      </c>
    </row>
    <row r="201" spans="1:5" ht="12.75">
      <c r="A201" s="16">
        <v>4</v>
      </c>
      <c r="B201" s="17" t="s">
        <v>7</v>
      </c>
      <c r="C201" s="32">
        <f t="shared" si="0"/>
        <v>63.6</v>
      </c>
      <c r="D201" s="32">
        <f t="shared" si="0"/>
        <v>83.1</v>
      </c>
      <c r="E201" s="38">
        <f t="shared" si="1"/>
        <v>130.66037735849056</v>
      </c>
    </row>
    <row r="202" spans="1:5" ht="12.75">
      <c r="A202" s="16">
        <v>5</v>
      </c>
      <c r="B202" s="17" t="s">
        <v>10</v>
      </c>
      <c r="C202" s="39">
        <f t="shared" si="0"/>
        <v>6.1</v>
      </c>
      <c r="D202" s="32">
        <f t="shared" si="0"/>
        <v>0</v>
      </c>
      <c r="E202" s="38"/>
    </row>
    <row r="203" spans="1:5" ht="12.75">
      <c r="A203" s="16">
        <v>6</v>
      </c>
      <c r="B203" s="17"/>
      <c r="C203" s="32"/>
      <c r="D203" s="32"/>
      <c r="E203" s="38"/>
    </row>
    <row r="204" spans="1:5" ht="12.75">
      <c r="A204" s="16">
        <v>7</v>
      </c>
      <c r="B204" s="17" t="s">
        <v>11</v>
      </c>
      <c r="C204" s="32">
        <f t="shared" si="0"/>
        <v>9.2</v>
      </c>
      <c r="D204" s="32">
        <f t="shared" si="0"/>
        <v>0</v>
      </c>
      <c r="E204" s="38">
        <f t="shared" si="1"/>
        <v>0</v>
      </c>
    </row>
    <row r="205" spans="1:5" ht="15" customHeight="1">
      <c r="A205" s="11"/>
      <c r="B205" s="19" t="s">
        <v>6</v>
      </c>
      <c r="C205" s="20">
        <f>SUM(C198:C204)</f>
        <v>898.6</v>
      </c>
      <c r="D205" s="20">
        <f>SUM(D198:D204)</f>
        <v>356.20000000000005</v>
      </c>
      <c r="E205" s="38">
        <f t="shared" si="1"/>
        <v>39.63943912753172</v>
      </c>
    </row>
    <row r="206" spans="1:4" ht="12.75">
      <c r="A206" s="2"/>
      <c r="B206" s="2"/>
      <c r="C206" s="2"/>
      <c r="D206" s="2"/>
    </row>
    <row r="207" spans="1:4" ht="12.75">
      <c r="A207" s="26"/>
      <c r="B207" s="26"/>
      <c r="C207" s="26"/>
      <c r="D207" s="26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</sheetData>
  <mergeCells count="12">
    <mergeCell ref="A139:E139"/>
    <mergeCell ref="A157:E157"/>
    <mergeCell ref="A174:E174"/>
    <mergeCell ref="A191:E191"/>
    <mergeCell ref="A70:E70"/>
    <mergeCell ref="A88:E88"/>
    <mergeCell ref="A105:E105"/>
    <mergeCell ref="A123:E123"/>
    <mergeCell ref="A2:E2"/>
    <mergeCell ref="A18:E18"/>
    <mergeCell ref="A35:E35"/>
    <mergeCell ref="A52:E52"/>
  </mergeCells>
  <printOptions/>
  <pageMargins left="0.9448818897637796" right="0.15748031496062992" top="0.1968503937007874" bottom="0.15748031496062992" header="0.28" footer="0.18"/>
  <pageSetup horizontalDpi="600" verticalDpi="600" orientation="portrait" paperSize="9" scale="68" r:id="rId1"/>
  <rowBreaks count="2" manualBreakCount="2">
    <brk id="68" max="4" man="1"/>
    <brk id="1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2011-03-09T13:21:20Z</cp:lastPrinted>
  <dcterms:created xsi:type="dcterms:W3CDTF">1996-10-08T23:32:33Z</dcterms:created>
  <dcterms:modified xsi:type="dcterms:W3CDTF">2011-06-06T07:57:26Z</dcterms:modified>
  <cp:category/>
  <cp:version/>
  <cp:contentType/>
  <cp:contentStatus/>
  <cp:revision>1</cp:revision>
</cp:coreProperties>
</file>