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'Sheet1'!#REF!</definedName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<sst xmlns="http://schemas.openxmlformats.org/spreadsheetml/2006/main" count="117" uniqueCount="84">
  <si>
    <t>Субвенции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                </t>
  </si>
  <si>
    <t>650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</si>
  <si>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на предоставление субсидий молодым семьям для приобретения жилья (республиканский бюджет)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</si>
  <si>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на предоставление субсидий молодым семьям для приобретения жилья (федеральный бюджет)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</si>
  <si>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830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</si>
  <si>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840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</si>
  <si>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бюджетам на поощрение лучших учителей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</si>
  <si>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</si>
  <si>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на государственную поддержку внедрения комплекных мер модернизации образования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</si>
  <si>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930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</si>
  <si>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городских округов для развития улично-дорожной сети в городах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</si>
  <si>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940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</si>
  <si>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муниципальных районов и бюджетам городских округов на проведение капитального ремонта многоквартирных домов и на переселение граждан из аварийного жилого фонда                                                                         </t>
  </si>
  <si>
    <t>950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</si>
  <si>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960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</si>
  <si>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Наименование показателя</t>
  </si>
  <si>
    <t>Стр.</t>
  </si>
  <si>
    <t>Остаток средств на начало года</t>
  </si>
  <si>
    <t>Задолженность на начало года по дебету</t>
  </si>
  <si>
    <t>Задолженность на начало года по кредиту</t>
  </si>
  <si>
    <t>Утверждено на год</t>
  </si>
  <si>
    <t>Перечисленно из ФСС</t>
  </si>
  <si>
    <t>Кассовые расходы всего</t>
  </si>
  <si>
    <t>Кассовые расходы за счет средств ФСС</t>
  </si>
  <si>
    <t>Кассовые расходы за счет средств местного бюджета</t>
  </si>
  <si>
    <t>Остаток средств ФСС на конец периода</t>
  </si>
  <si>
    <t>Задолженность на конец периода по дебету</t>
  </si>
  <si>
    <t>Задолженность на конец периода по кредиту</t>
  </si>
  <si>
    <t>в том числе по выплатам текущего года по дебету</t>
  </si>
  <si>
    <t>в том числе по выплатам текущего года по кредиту</t>
  </si>
  <si>
    <t>Фактические расходы</t>
  </si>
  <si>
    <t>1.Республиканский фонд компенсаций всего, в том числе по наименованиям субвенций, в том числе: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</si>
  <si>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100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</si>
  <si>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 </t>
  </si>
  <si>
    <t>110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</si>
  <si>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                                                                 </t>
  </si>
  <si>
    <t>210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</si>
  <si>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бюджетам на осуществление федеральных полномочий по государственной регистрации актов гражданского состояния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</si>
  <si>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</si>
  <si>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убвенции на осуществление отдельных государственных пономочий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и состоя </t>
  </si>
  <si>
    <t>310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</si>
  <si>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осуществление отдельных государственных полномочий по ведению учета граждан, нуждающихся в жилых помещениях и имеющих право на государственную поддержку на строительство (приобретение) жилых помещений                                     </t>
  </si>
  <si>
    <t>320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</si>
  <si>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                                                                               </t>
  </si>
  <si>
    <t>410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</si>
  <si>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"Скорой медицинской помощи"                                                                               </t>
  </si>
  <si>
    <t>420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</si>
  <si>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 </t>
  </si>
  <si>
    <t>510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</si>
  <si>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местным бюджетам на ежемесячное денежное вознаграждение за классное руководство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</si>
  <si>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520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</si>
  <si>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местным бюджетам на выплату единовременных пособий при всех формах устройства детей, лишенных родительского попечения, в семью                                                                                                                  </t>
  </si>
  <si>
    <t>530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</si>
  <si>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</t>
  </si>
  <si>
    <t>610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</si>
  <si>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Районный фонд финансовой поддержки поселений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</si>
  <si>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611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</si>
  <si>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Расходы по расчету и представлению дотаций поселениям на выравнивание финансовых возможностей по решению вопросов местного значения поселений                                                                                                             </t>
  </si>
  <si>
    <t>612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</si>
  <si>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финансовое обеспечение расходов по предоставлению гражданам субсидий на оплату жилого помещения и коммунальных услуг в соответствии со статьей 159 Жилищного кодекса Российской Федерации                                                    </t>
  </si>
  <si>
    <t>620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</si>
  <si>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бюджетам на осуществление полномочий по первичному воинскому учету на территориях, где отсутствуют военные комиссариаты                                                                                                                         </t>
  </si>
  <si>
    <t>630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</si>
  <si>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Прочие субвенции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</si>
  <si>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640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</si>
  <si>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2.Республиканский фонд муниципального развития всего, в том числе по наименованиям субсидий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</si>
  <si>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700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</si>
  <si>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из Республиканского фонда муниципального развития на переселение граждан из ветхого и аварийного жилищного фонда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</si>
  <si>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710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</si>
  <si>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Республиканская адресная инвестиционная программа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</si>
  <si>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720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</si>
  <si>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3. Республиканский фонд софинансирования социальных расходов всего, в том числе по наименованиям субсидий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</si>
  <si>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800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</si>
  <si>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на частичное возмещение расходов бюджетов муниципальных районов по содержанию дорог общего пользования, переданных из государственной собственности Чувашской Республики в муниципальную собственность                                        </t>
  </si>
  <si>
    <t>810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</si>
  <si>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Прочие субсидии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</si>
  <si>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</si>
  <si>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4. Прочие субсидии из республиканского бюджета Чувашской Республики - всего, в том числе про видам субсидий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</si>
  <si>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900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</si>
  <si>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на внедрение инновационных образовательных программ в государственных и муниципальных общеобразовательных школах                                                                                                                        </t>
  </si>
  <si>
    <t>910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</si>
  <si>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            Итого расходов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</si>
  <si>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999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</si>
  <si>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Отчет об использовании средств, выделенных из Республиканского фонда компенсаций и Республиканского фонда софинансирования социальных расходов ЧР по состоянию на 01.10.2007г.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</si>
</sst>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"/>
      <family val="0"/>
    </font>
    <font>
      <b/>
      <sz val="16"/>
      <name val="Arial Cyr"/>
      <family val="0"/>
    </font>
    <font>
      <b/>
      <sz val="11"/>
      <name val="Veranda"/>
      <family val="0"/>
    </font>
    <font>
      <sz val="11"/>
      <name val="Arial"/>
      <family val="0"/>
    </font>
    <font>
      <b/>
      <sz val="11"/>
      <color indexed="9"/>
      <name val="Verand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8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0.emf" /><Relationship Id="rId2" Type="http://schemas.openxmlformats.org/officeDocument/2006/relationships/image" Target="../media/image10.emf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237.emf" /><Relationship Id="rId6" Type="http://schemas.openxmlformats.org/officeDocument/2006/relationships/image" Target="../media/image224.emf" /><Relationship Id="rId7" Type="http://schemas.openxmlformats.org/officeDocument/2006/relationships/image" Target="../media/image53.emf" /><Relationship Id="rId8" Type="http://schemas.openxmlformats.org/officeDocument/2006/relationships/image" Target="../media/image50.emf" /><Relationship Id="rId9" Type="http://schemas.openxmlformats.org/officeDocument/2006/relationships/image" Target="../media/image64.emf" /><Relationship Id="rId10" Type="http://schemas.openxmlformats.org/officeDocument/2006/relationships/image" Target="../media/image68.emf" /><Relationship Id="rId11" Type="http://schemas.openxmlformats.org/officeDocument/2006/relationships/image" Target="../media/image71.emf" /><Relationship Id="rId12" Type="http://schemas.openxmlformats.org/officeDocument/2006/relationships/image" Target="../media/image121.emf" /><Relationship Id="rId13" Type="http://schemas.openxmlformats.org/officeDocument/2006/relationships/image" Target="../media/image3.png" /><Relationship Id="rId14" Type="http://schemas.openxmlformats.org/officeDocument/2006/relationships/image" Target="../media/image69.emf" /><Relationship Id="rId15" Type="http://schemas.openxmlformats.org/officeDocument/2006/relationships/image" Target="../media/image67.emf" /><Relationship Id="rId16" Type="http://schemas.openxmlformats.org/officeDocument/2006/relationships/image" Target="../media/image74.emf" /><Relationship Id="rId17" Type="http://schemas.openxmlformats.org/officeDocument/2006/relationships/image" Target="../media/image76.emf" /><Relationship Id="rId18" Type="http://schemas.openxmlformats.org/officeDocument/2006/relationships/image" Target="../media/image72.emf" /><Relationship Id="rId19" Type="http://schemas.openxmlformats.org/officeDocument/2006/relationships/image" Target="../media/image77.emf" /><Relationship Id="rId20" Type="http://schemas.openxmlformats.org/officeDocument/2006/relationships/image" Target="../media/image115.emf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1.emf" /><Relationship Id="rId24" Type="http://schemas.openxmlformats.org/officeDocument/2006/relationships/image" Target="../media/image58.emf" /><Relationship Id="rId25" Type="http://schemas.openxmlformats.org/officeDocument/2006/relationships/image" Target="../media/image75.emf" /><Relationship Id="rId26" Type="http://schemas.openxmlformats.org/officeDocument/2006/relationships/image" Target="../media/image82.emf" /><Relationship Id="rId27" Type="http://schemas.openxmlformats.org/officeDocument/2006/relationships/image" Target="../media/image73.emf" /><Relationship Id="rId28" Type="http://schemas.openxmlformats.org/officeDocument/2006/relationships/image" Target="../media/image245.emf" /><Relationship Id="rId29" Type="http://schemas.openxmlformats.org/officeDocument/2006/relationships/image" Target="../media/image251.emf" /><Relationship Id="rId30" Type="http://schemas.openxmlformats.org/officeDocument/2006/relationships/image" Target="../media/image80.emf" /><Relationship Id="rId31" Type="http://schemas.openxmlformats.org/officeDocument/2006/relationships/image" Target="../media/image262.emf" /><Relationship Id="rId32" Type="http://schemas.openxmlformats.org/officeDocument/2006/relationships/image" Target="../media/image265.emf" /><Relationship Id="rId33" Type="http://schemas.openxmlformats.org/officeDocument/2006/relationships/image" Target="../media/image271.emf" /><Relationship Id="rId34" Type="http://schemas.openxmlformats.org/officeDocument/2006/relationships/image" Target="../media/image6.png" /><Relationship Id="rId35" Type="http://schemas.openxmlformats.org/officeDocument/2006/relationships/image" Target="../media/image270.emf" /><Relationship Id="rId36" Type="http://schemas.openxmlformats.org/officeDocument/2006/relationships/image" Target="../media/image7.png" /><Relationship Id="rId37" Type="http://schemas.openxmlformats.org/officeDocument/2006/relationships/image" Target="../media/image8.png" /><Relationship Id="rId38" Type="http://schemas.openxmlformats.org/officeDocument/2006/relationships/image" Target="../media/image9.png" /><Relationship Id="rId39" Type="http://schemas.openxmlformats.org/officeDocument/2006/relationships/image" Target="../media/image78.emf" /><Relationship Id="rId40" Type="http://schemas.openxmlformats.org/officeDocument/2006/relationships/image" Target="../media/image83.emf" /><Relationship Id="rId41" Type="http://schemas.openxmlformats.org/officeDocument/2006/relationships/image" Target="../media/image85.emf" /><Relationship Id="rId42" Type="http://schemas.openxmlformats.org/officeDocument/2006/relationships/image" Target="../media/image81.emf" /><Relationship Id="rId43" Type="http://schemas.openxmlformats.org/officeDocument/2006/relationships/image" Target="../media/image86.emf" /><Relationship Id="rId44" Type="http://schemas.openxmlformats.org/officeDocument/2006/relationships/image" Target="../media/image88.emf" /><Relationship Id="rId45" Type="http://schemas.openxmlformats.org/officeDocument/2006/relationships/image" Target="../media/image84.emf" /><Relationship Id="rId46" Type="http://schemas.openxmlformats.org/officeDocument/2006/relationships/image" Target="../media/image89.emf" /><Relationship Id="rId47" Type="http://schemas.openxmlformats.org/officeDocument/2006/relationships/image" Target="../media/image91.emf" /><Relationship Id="rId48" Type="http://schemas.openxmlformats.org/officeDocument/2006/relationships/image" Target="../media/image87.emf" /><Relationship Id="rId49" Type="http://schemas.openxmlformats.org/officeDocument/2006/relationships/image" Target="../media/image92.emf" /><Relationship Id="rId50" Type="http://schemas.openxmlformats.org/officeDocument/2006/relationships/image" Target="../media/image94.emf" /><Relationship Id="rId51" Type="http://schemas.openxmlformats.org/officeDocument/2006/relationships/image" Target="../media/image90.emf" /><Relationship Id="rId52" Type="http://schemas.openxmlformats.org/officeDocument/2006/relationships/image" Target="../media/image95.emf" /><Relationship Id="rId53" Type="http://schemas.openxmlformats.org/officeDocument/2006/relationships/image" Target="../media/image97.emf" /><Relationship Id="rId54" Type="http://schemas.openxmlformats.org/officeDocument/2006/relationships/image" Target="../media/image93.emf" /><Relationship Id="rId55" Type="http://schemas.openxmlformats.org/officeDocument/2006/relationships/image" Target="../media/image98.emf" /><Relationship Id="rId56" Type="http://schemas.openxmlformats.org/officeDocument/2006/relationships/image" Target="../media/image100.emf" /><Relationship Id="rId57" Type="http://schemas.openxmlformats.org/officeDocument/2006/relationships/image" Target="../media/image96.emf" /><Relationship Id="rId58" Type="http://schemas.openxmlformats.org/officeDocument/2006/relationships/image" Target="../media/image101.emf" /><Relationship Id="rId59" Type="http://schemas.openxmlformats.org/officeDocument/2006/relationships/image" Target="../media/image103.emf" /><Relationship Id="rId60" Type="http://schemas.openxmlformats.org/officeDocument/2006/relationships/image" Target="../media/image99.emf" /><Relationship Id="rId61" Type="http://schemas.openxmlformats.org/officeDocument/2006/relationships/image" Target="../media/image104.emf" /><Relationship Id="rId62" Type="http://schemas.openxmlformats.org/officeDocument/2006/relationships/image" Target="../media/image106.emf" /><Relationship Id="rId63" Type="http://schemas.openxmlformats.org/officeDocument/2006/relationships/image" Target="../media/image102.emf" /><Relationship Id="rId64" Type="http://schemas.openxmlformats.org/officeDocument/2006/relationships/image" Target="../media/image107.emf" /><Relationship Id="rId65" Type="http://schemas.openxmlformats.org/officeDocument/2006/relationships/image" Target="../media/image109.emf" /><Relationship Id="rId66" Type="http://schemas.openxmlformats.org/officeDocument/2006/relationships/image" Target="../media/image105.emf" /><Relationship Id="rId67" Type="http://schemas.openxmlformats.org/officeDocument/2006/relationships/image" Target="../media/image110.emf" /><Relationship Id="rId68" Type="http://schemas.openxmlformats.org/officeDocument/2006/relationships/image" Target="../media/image112.emf" /><Relationship Id="rId69" Type="http://schemas.openxmlformats.org/officeDocument/2006/relationships/image" Target="../media/image30.emf" /><Relationship Id="rId70" Type="http://schemas.openxmlformats.org/officeDocument/2006/relationships/image" Target="../media/image31.emf" /><Relationship Id="rId71" Type="http://schemas.openxmlformats.org/officeDocument/2006/relationships/image" Target="../media/image111.emf" /><Relationship Id="rId72" Type="http://schemas.openxmlformats.org/officeDocument/2006/relationships/image" Target="../media/image34.emf" /><Relationship Id="rId73" Type="http://schemas.openxmlformats.org/officeDocument/2006/relationships/image" Target="../media/image35.emf" /><Relationship Id="rId74" Type="http://schemas.openxmlformats.org/officeDocument/2006/relationships/image" Target="../media/image108.emf" /><Relationship Id="rId75" Type="http://schemas.openxmlformats.org/officeDocument/2006/relationships/image" Target="../media/image54.emf" /><Relationship Id="rId76" Type="http://schemas.openxmlformats.org/officeDocument/2006/relationships/image" Target="../media/image113.emf" /><Relationship Id="rId77" Type="http://schemas.openxmlformats.org/officeDocument/2006/relationships/image" Target="../media/image114.emf" /><Relationship Id="rId78" Type="http://schemas.openxmlformats.org/officeDocument/2006/relationships/image" Target="../media/image117.emf" /><Relationship Id="rId79" Type="http://schemas.openxmlformats.org/officeDocument/2006/relationships/image" Target="../media/image116.emf" /><Relationship Id="rId80" Type="http://schemas.openxmlformats.org/officeDocument/2006/relationships/image" Target="../media/image119.emf" /><Relationship Id="rId81" Type="http://schemas.openxmlformats.org/officeDocument/2006/relationships/image" Target="../media/image32.emf" /><Relationship Id="rId82" Type="http://schemas.openxmlformats.org/officeDocument/2006/relationships/image" Target="../media/image118.emf" /><Relationship Id="rId83" Type="http://schemas.openxmlformats.org/officeDocument/2006/relationships/image" Target="../media/image124.emf" /><Relationship Id="rId84" Type="http://schemas.openxmlformats.org/officeDocument/2006/relationships/image" Target="../media/image176.emf" /><Relationship Id="rId85" Type="http://schemas.openxmlformats.org/officeDocument/2006/relationships/image" Target="../media/image125.emf" /><Relationship Id="rId86" Type="http://schemas.openxmlformats.org/officeDocument/2006/relationships/image" Target="../media/image29.emf" /><Relationship Id="rId87" Type="http://schemas.openxmlformats.org/officeDocument/2006/relationships/image" Target="../media/image120.emf" /><Relationship Id="rId88" Type="http://schemas.openxmlformats.org/officeDocument/2006/relationships/image" Target="../media/image122.emf" /><Relationship Id="rId89" Type="http://schemas.openxmlformats.org/officeDocument/2006/relationships/image" Target="../media/image123.emf" /><Relationship Id="rId90" Type="http://schemas.openxmlformats.org/officeDocument/2006/relationships/image" Target="../media/image129.emf" /><Relationship Id="rId91" Type="http://schemas.openxmlformats.org/officeDocument/2006/relationships/image" Target="../media/image126.emf" /><Relationship Id="rId92" Type="http://schemas.openxmlformats.org/officeDocument/2006/relationships/image" Target="../media/image131.emf" /><Relationship Id="rId93" Type="http://schemas.openxmlformats.org/officeDocument/2006/relationships/image" Target="../media/image184.emf" /><Relationship Id="rId94" Type="http://schemas.openxmlformats.org/officeDocument/2006/relationships/image" Target="../media/image127.emf" /><Relationship Id="rId95" Type="http://schemas.openxmlformats.org/officeDocument/2006/relationships/image" Target="../media/image128.emf" /><Relationship Id="rId96" Type="http://schemas.openxmlformats.org/officeDocument/2006/relationships/image" Target="../media/image130.emf" /><Relationship Id="rId97" Type="http://schemas.openxmlformats.org/officeDocument/2006/relationships/image" Target="../media/image132.emf" /><Relationship Id="rId98" Type="http://schemas.openxmlformats.org/officeDocument/2006/relationships/image" Target="../media/image133.emf" /><Relationship Id="rId99" Type="http://schemas.openxmlformats.org/officeDocument/2006/relationships/image" Target="../media/image13.emf" /><Relationship Id="rId100" Type="http://schemas.openxmlformats.org/officeDocument/2006/relationships/image" Target="../media/image134.emf" /><Relationship Id="rId101" Type="http://schemas.openxmlformats.org/officeDocument/2006/relationships/image" Target="../media/image12.emf" /><Relationship Id="rId102" Type="http://schemas.openxmlformats.org/officeDocument/2006/relationships/image" Target="../media/image188.emf" /><Relationship Id="rId103" Type="http://schemas.openxmlformats.org/officeDocument/2006/relationships/image" Target="../media/image135.emf" /><Relationship Id="rId104" Type="http://schemas.openxmlformats.org/officeDocument/2006/relationships/image" Target="../media/image16.emf" /><Relationship Id="rId105" Type="http://schemas.openxmlformats.org/officeDocument/2006/relationships/image" Target="../media/image14.emf" /><Relationship Id="rId106" Type="http://schemas.openxmlformats.org/officeDocument/2006/relationships/image" Target="../media/image15.emf" /><Relationship Id="rId107" Type="http://schemas.openxmlformats.org/officeDocument/2006/relationships/image" Target="../media/image19.emf" /><Relationship Id="rId108" Type="http://schemas.openxmlformats.org/officeDocument/2006/relationships/image" Target="../media/image17.emf" /><Relationship Id="rId109" Type="http://schemas.openxmlformats.org/officeDocument/2006/relationships/image" Target="../media/image18.emf" /><Relationship Id="rId110" Type="http://schemas.openxmlformats.org/officeDocument/2006/relationships/image" Target="../media/image22.emf" /><Relationship Id="rId111" Type="http://schemas.openxmlformats.org/officeDocument/2006/relationships/image" Target="../media/image20.emf" /><Relationship Id="rId112" Type="http://schemas.openxmlformats.org/officeDocument/2006/relationships/image" Target="../media/image21.emf" /><Relationship Id="rId113" Type="http://schemas.openxmlformats.org/officeDocument/2006/relationships/image" Target="../media/image25.emf" /><Relationship Id="rId114" Type="http://schemas.openxmlformats.org/officeDocument/2006/relationships/image" Target="../media/image11.emf" /><Relationship Id="rId115" Type="http://schemas.openxmlformats.org/officeDocument/2006/relationships/image" Target="../media/image24.emf" /><Relationship Id="rId116" Type="http://schemas.openxmlformats.org/officeDocument/2006/relationships/image" Target="../media/image28.emf" /><Relationship Id="rId117" Type="http://schemas.openxmlformats.org/officeDocument/2006/relationships/image" Target="../media/image23.emf" /><Relationship Id="rId118" Type="http://schemas.openxmlformats.org/officeDocument/2006/relationships/image" Target="../media/image26.emf" /><Relationship Id="rId119" Type="http://schemas.openxmlformats.org/officeDocument/2006/relationships/image" Target="../media/image138.emf" /><Relationship Id="rId120" Type="http://schemas.openxmlformats.org/officeDocument/2006/relationships/image" Target="../media/image136.emf" /><Relationship Id="rId121" Type="http://schemas.openxmlformats.org/officeDocument/2006/relationships/image" Target="../media/image137.emf" /><Relationship Id="rId122" Type="http://schemas.openxmlformats.org/officeDocument/2006/relationships/image" Target="../media/image146.emf" /><Relationship Id="rId123" Type="http://schemas.openxmlformats.org/officeDocument/2006/relationships/image" Target="../media/image145.emf" /><Relationship Id="rId124" Type="http://schemas.openxmlformats.org/officeDocument/2006/relationships/image" Target="../media/image144.emf" /><Relationship Id="rId125" Type="http://schemas.openxmlformats.org/officeDocument/2006/relationships/image" Target="../media/image149.emf" /><Relationship Id="rId126" Type="http://schemas.openxmlformats.org/officeDocument/2006/relationships/image" Target="../media/image148.emf" /><Relationship Id="rId127" Type="http://schemas.openxmlformats.org/officeDocument/2006/relationships/image" Target="../media/image147.emf" /><Relationship Id="rId128" Type="http://schemas.openxmlformats.org/officeDocument/2006/relationships/image" Target="../media/image153.emf" /><Relationship Id="rId129" Type="http://schemas.openxmlformats.org/officeDocument/2006/relationships/image" Target="../media/image152.emf" /><Relationship Id="rId130" Type="http://schemas.openxmlformats.org/officeDocument/2006/relationships/image" Target="../media/image150.emf" /><Relationship Id="rId131" Type="http://schemas.openxmlformats.org/officeDocument/2006/relationships/image" Target="../media/image157.emf" /><Relationship Id="rId132" Type="http://schemas.openxmlformats.org/officeDocument/2006/relationships/image" Target="../media/image156.emf" /><Relationship Id="rId133" Type="http://schemas.openxmlformats.org/officeDocument/2006/relationships/image" Target="../media/image154.emf" /><Relationship Id="rId134" Type="http://schemas.openxmlformats.org/officeDocument/2006/relationships/image" Target="../media/image160.emf" /><Relationship Id="rId135" Type="http://schemas.openxmlformats.org/officeDocument/2006/relationships/image" Target="../media/image159.emf" /><Relationship Id="rId136" Type="http://schemas.openxmlformats.org/officeDocument/2006/relationships/image" Target="../media/image158.emf" /><Relationship Id="rId137" Type="http://schemas.openxmlformats.org/officeDocument/2006/relationships/image" Target="../media/image163.emf" /><Relationship Id="rId138" Type="http://schemas.openxmlformats.org/officeDocument/2006/relationships/image" Target="../media/image162.emf" /><Relationship Id="rId139" Type="http://schemas.openxmlformats.org/officeDocument/2006/relationships/image" Target="../media/image161.emf" /><Relationship Id="rId140" Type="http://schemas.openxmlformats.org/officeDocument/2006/relationships/image" Target="../media/image167.emf" /><Relationship Id="rId141" Type="http://schemas.openxmlformats.org/officeDocument/2006/relationships/image" Target="../media/image165.emf" /><Relationship Id="rId142" Type="http://schemas.openxmlformats.org/officeDocument/2006/relationships/image" Target="../media/image164.emf" /><Relationship Id="rId143" Type="http://schemas.openxmlformats.org/officeDocument/2006/relationships/image" Target="../media/image170.emf" /><Relationship Id="rId144" Type="http://schemas.openxmlformats.org/officeDocument/2006/relationships/image" Target="../media/image171.emf" /><Relationship Id="rId145" Type="http://schemas.openxmlformats.org/officeDocument/2006/relationships/image" Target="../media/image166.emf" /><Relationship Id="rId146" Type="http://schemas.openxmlformats.org/officeDocument/2006/relationships/image" Target="../media/image168.emf" /><Relationship Id="rId147" Type="http://schemas.openxmlformats.org/officeDocument/2006/relationships/image" Target="../media/image172.emf" /><Relationship Id="rId148" Type="http://schemas.openxmlformats.org/officeDocument/2006/relationships/image" Target="../media/image57.emf" /><Relationship Id="rId149" Type="http://schemas.openxmlformats.org/officeDocument/2006/relationships/image" Target="../media/image175.emf" /><Relationship Id="rId150" Type="http://schemas.openxmlformats.org/officeDocument/2006/relationships/image" Target="../media/image169.emf" /><Relationship Id="rId151" Type="http://schemas.openxmlformats.org/officeDocument/2006/relationships/image" Target="../media/image173.emf" /><Relationship Id="rId152" Type="http://schemas.openxmlformats.org/officeDocument/2006/relationships/image" Target="../media/image174.emf" /><Relationship Id="rId153" Type="http://schemas.openxmlformats.org/officeDocument/2006/relationships/image" Target="../media/image177.emf" /><Relationship Id="rId154" Type="http://schemas.openxmlformats.org/officeDocument/2006/relationships/image" Target="../media/image178.emf" /><Relationship Id="rId155" Type="http://schemas.openxmlformats.org/officeDocument/2006/relationships/image" Target="../media/image179.emf" /><Relationship Id="rId156" Type="http://schemas.openxmlformats.org/officeDocument/2006/relationships/image" Target="../media/image183.emf" /><Relationship Id="rId157" Type="http://schemas.openxmlformats.org/officeDocument/2006/relationships/image" Target="../media/image181.emf" /><Relationship Id="rId158" Type="http://schemas.openxmlformats.org/officeDocument/2006/relationships/image" Target="../media/image180.emf" /><Relationship Id="rId159" Type="http://schemas.openxmlformats.org/officeDocument/2006/relationships/image" Target="../media/image182.emf" /><Relationship Id="rId160" Type="http://schemas.openxmlformats.org/officeDocument/2006/relationships/image" Target="../media/image185.emf" /><Relationship Id="rId161" Type="http://schemas.openxmlformats.org/officeDocument/2006/relationships/image" Target="../media/image275.emf" /><Relationship Id="rId162" Type="http://schemas.openxmlformats.org/officeDocument/2006/relationships/image" Target="../media/image187.emf" /><Relationship Id="rId163" Type="http://schemas.openxmlformats.org/officeDocument/2006/relationships/image" Target="../media/image186.emf" /><Relationship Id="rId164" Type="http://schemas.openxmlformats.org/officeDocument/2006/relationships/image" Target="../media/image190.emf" /><Relationship Id="rId165" Type="http://schemas.openxmlformats.org/officeDocument/2006/relationships/image" Target="../media/image274.emf" /><Relationship Id="rId166" Type="http://schemas.openxmlformats.org/officeDocument/2006/relationships/image" Target="../media/image189.emf" /><Relationship Id="rId167" Type="http://schemas.openxmlformats.org/officeDocument/2006/relationships/image" Target="../media/image193.emf" /><Relationship Id="rId168" Type="http://schemas.openxmlformats.org/officeDocument/2006/relationships/image" Target="../media/image192.emf" /><Relationship Id="rId169" Type="http://schemas.openxmlformats.org/officeDocument/2006/relationships/image" Target="../media/image191.emf" /><Relationship Id="rId170" Type="http://schemas.openxmlformats.org/officeDocument/2006/relationships/image" Target="../media/image196.emf" /><Relationship Id="rId171" Type="http://schemas.openxmlformats.org/officeDocument/2006/relationships/image" Target="../media/image195.emf" /><Relationship Id="rId172" Type="http://schemas.openxmlformats.org/officeDocument/2006/relationships/image" Target="../media/image194.emf" /><Relationship Id="rId173" Type="http://schemas.openxmlformats.org/officeDocument/2006/relationships/image" Target="../media/image199.emf" /><Relationship Id="rId174" Type="http://schemas.openxmlformats.org/officeDocument/2006/relationships/image" Target="../media/image198.emf" /><Relationship Id="rId175" Type="http://schemas.openxmlformats.org/officeDocument/2006/relationships/image" Target="../media/image197.emf" /><Relationship Id="rId176" Type="http://schemas.openxmlformats.org/officeDocument/2006/relationships/image" Target="../media/image202.emf" /><Relationship Id="rId177" Type="http://schemas.openxmlformats.org/officeDocument/2006/relationships/image" Target="../media/image201.emf" /><Relationship Id="rId178" Type="http://schemas.openxmlformats.org/officeDocument/2006/relationships/image" Target="../media/image200.emf" /><Relationship Id="rId179" Type="http://schemas.openxmlformats.org/officeDocument/2006/relationships/image" Target="../media/image205.emf" /><Relationship Id="rId180" Type="http://schemas.openxmlformats.org/officeDocument/2006/relationships/image" Target="../media/image204.emf" /><Relationship Id="rId181" Type="http://schemas.openxmlformats.org/officeDocument/2006/relationships/image" Target="../media/image203.emf" /><Relationship Id="rId182" Type="http://schemas.openxmlformats.org/officeDocument/2006/relationships/image" Target="../media/image208.emf" /><Relationship Id="rId183" Type="http://schemas.openxmlformats.org/officeDocument/2006/relationships/image" Target="../media/image207.emf" /><Relationship Id="rId184" Type="http://schemas.openxmlformats.org/officeDocument/2006/relationships/image" Target="../media/image206.emf" /><Relationship Id="rId185" Type="http://schemas.openxmlformats.org/officeDocument/2006/relationships/image" Target="../media/image211.emf" /><Relationship Id="rId186" Type="http://schemas.openxmlformats.org/officeDocument/2006/relationships/image" Target="../media/image210.emf" /><Relationship Id="rId187" Type="http://schemas.openxmlformats.org/officeDocument/2006/relationships/image" Target="../media/image209.emf" /><Relationship Id="rId188" Type="http://schemas.openxmlformats.org/officeDocument/2006/relationships/image" Target="../media/image214.emf" /><Relationship Id="rId189" Type="http://schemas.openxmlformats.org/officeDocument/2006/relationships/image" Target="../media/image213.emf" /><Relationship Id="rId190" Type="http://schemas.openxmlformats.org/officeDocument/2006/relationships/image" Target="../media/image212.emf" /><Relationship Id="rId191" Type="http://schemas.openxmlformats.org/officeDocument/2006/relationships/image" Target="../media/image217.emf" /><Relationship Id="rId192" Type="http://schemas.openxmlformats.org/officeDocument/2006/relationships/image" Target="../media/image216.emf" /><Relationship Id="rId193" Type="http://schemas.openxmlformats.org/officeDocument/2006/relationships/image" Target="../media/image215.emf" /><Relationship Id="rId194" Type="http://schemas.openxmlformats.org/officeDocument/2006/relationships/image" Target="../media/image220.emf" /><Relationship Id="rId195" Type="http://schemas.openxmlformats.org/officeDocument/2006/relationships/image" Target="../media/image219.emf" /><Relationship Id="rId196" Type="http://schemas.openxmlformats.org/officeDocument/2006/relationships/image" Target="../media/image218.emf" /><Relationship Id="rId197" Type="http://schemas.openxmlformats.org/officeDocument/2006/relationships/image" Target="../media/image268.emf" /><Relationship Id="rId198" Type="http://schemas.openxmlformats.org/officeDocument/2006/relationships/image" Target="../media/image225.emf" /><Relationship Id="rId199" Type="http://schemas.openxmlformats.org/officeDocument/2006/relationships/image" Target="../media/image226.emf" /><Relationship Id="rId200" Type="http://schemas.openxmlformats.org/officeDocument/2006/relationships/image" Target="../media/image264.emf" /><Relationship Id="rId201" Type="http://schemas.openxmlformats.org/officeDocument/2006/relationships/image" Target="../media/image227.emf" /><Relationship Id="rId202" Type="http://schemas.openxmlformats.org/officeDocument/2006/relationships/image" Target="../media/image228.emf" /><Relationship Id="rId203" Type="http://schemas.openxmlformats.org/officeDocument/2006/relationships/image" Target="../media/image273.emf" /><Relationship Id="rId204" Type="http://schemas.openxmlformats.org/officeDocument/2006/relationships/image" Target="../media/image267.emf" /><Relationship Id="rId205" Type="http://schemas.openxmlformats.org/officeDocument/2006/relationships/image" Target="../media/image266.emf" /><Relationship Id="rId206" Type="http://schemas.openxmlformats.org/officeDocument/2006/relationships/image" Target="../media/image272.emf" /><Relationship Id="rId207" Type="http://schemas.openxmlformats.org/officeDocument/2006/relationships/image" Target="../media/image269.emf" /><Relationship Id="rId208" Type="http://schemas.openxmlformats.org/officeDocument/2006/relationships/image" Target="../media/image234.emf" /><Relationship Id="rId209" Type="http://schemas.openxmlformats.org/officeDocument/2006/relationships/image" Target="../media/image235.emf" /><Relationship Id="rId210" Type="http://schemas.openxmlformats.org/officeDocument/2006/relationships/image" Target="../media/image236.emf" /><Relationship Id="rId211" Type="http://schemas.openxmlformats.org/officeDocument/2006/relationships/image" Target="../media/image263.emf" /><Relationship Id="rId212" Type="http://schemas.openxmlformats.org/officeDocument/2006/relationships/image" Target="../media/image255.emf" /><Relationship Id="rId213" Type="http://schemas.openxmlformats.org/officeDocument/2006/relationships/image" Target="../media/image261.emf" /><Relationship Id="rId214" Type="http://schemas.openxmlformats.org/officeDocument/2006/relationships/image" Target="../media/image62.emf" /><Relationship Id="rId215" Type="http://schemas.openxmlformats.org/officeDocument/2006/relationships/image" Target="../media/image238.emf" /><Relationship Id="rId216" Type="http://schemas.openxmlformats.org/officeDocument/2006/relationships/image" Target="../media/image239.emf" /><Relationship Id="rId217" Type="http://schemas.openxmlformats.org/officeDocument/2006/relationships/image" Target="../media/image258.emf" /><Relationship Id="rId218" Type="http://schemas.openxmlformats.org/officeDocument/2006/relationships/image" Target="../media/image256.emf" /><Relationship Id="rId219" Type="http://schemas.openxmlformats.org/officeDocument/2006/relationships/image" Target="../media/image240.emf" /><Relationship Id="rId220" Type="http://schemas.openxmlformats.org/officeDocument/2006/relationships/image" Target="../media/image241.emf" /><Relationship Id="rId221" Type="http://schemas.openxmlformats.org/officeDocument/2006/relationships/image" Target="../media/image260.emf" /><Relationship Id="rId222" Type="http://schemas.openxmlformats.org/officeDocument/2006/relationships/image" Target="../media/image259.emf" /><Relationship Id="rId223" Type="http://schemas.openxmlformats.org/officeDocument/2006/relationships/image" Target="../media/image257.emf" /><Relationship Id="rId224" Type="http://schemas.openxmlformats.org/officeDocument/2006/relationships/image" Target="../media/image253.emf" /><Relationship Id="rId225" Type="http://schemas.openxmlformats.org/officeDocument/2006/relationships/image" Target="../media/image254.emf" /><Relationship Id="rId226" Type="http://schemas.openxmlformats.org/officeDocument/2006/relationships/image" Target="../media/image252.emf" /><Relationship Id="rId227" Type="http://schemas.openxmlformats.org/officeDocument/2006/relationships/image" Target="../media/image250.emf" /><Relationship Id="rId228" Type="http://schemas.openxmlformats.org/officeDocument/2006/relationships/image" Target="../media/image249.emf" /><Relationship Id="rId229" Type="http://schemas.openxmlformats.org/officeDocument/2006/relationships/image" Target="../media/image248.emf" /><Relationship Id="rId230" Type="http://schemas.openxmlformats.org/officeDocument/2006/relationships/image" Target="../media/image247.emf" /><Relationship Id="rId231" Type="http://schemas.openxmlformats.org/officeDocument/2006/relationships/image" Target="../media/image246.emf" /><Relationship Id="rId232" Type="http://schemas.openxmlformats.org/officeDocument/2006/relationships/image" Target="../media/image244.emf" /><Relationship Id="rId233" Type="http://schemas.openxmlformats.org/officeDocument/2006/relationships/image" Target="../media/image65.emf" /><Relationship Id="rId234" Type="http://schemas.openxmlformats.org/officeDocument/2006/relationships/image" Target="../media/image243.emf" /><Relationship Id="rId235" Type="http://schemas.openxmlformats.org/officeDocument/2006/relationships/image" Target="../media/image222.emf" /><Relationship Id="rId236" Type="http://schemas.openxmlformats.org/officeDocument/2006/relationships/image" Target="../media/image221.emf" /><Relationship Id="rId237" Type="http://schemas.openxmlformats.org/officeDocument/2006/relationships/image" Target="../media/image223.emf" /><Relationship Id="rId238" Type="http://schemas.openxmlformats.org/officeDocument/2006/relationships/image" Target="../media/image151.emf" /><Relationship Id="rId239" Type="http://schemas.openxmlformats.org/officeDocument/2006/relationships/image" Target="../media/image143.emf" /><Relationship Id="rId240" Type="http://schemas.openxmlformats.org/officeDocument/2006/relationships/image" Target="../media/image155.emf" /><Relationship Id="rId241" Type="http://schemas.openxmlformats.org/officeDocument/2006/relationships/image" Target="../media/image140.emf" /><Relationship Id="rId242" Type="http://schemas.openxmlformats.org/officeDocument/2006/relationships/image" Target="../media/image141.emf" /><Relationship Id="rId243" Type="http://schemas.openxmlformats.org/officeDocument/2006/relationships/image" Target="../media/image142.emf" /><Relationship Id="rId244" Type="http://schemas.openxmlformats.org/officeDocument/2006/relationships/image" Target="../media/image33.emf" /><Relationship Id="rId245" Type="http://schemas.openxmlformats.org/officeDocument/2006/relationships/image" Target="../media/image52.emf" /><Relationship Id="rId246" Type="http://schemas.openxmlformats.org/officeDocument/2006/relationships/image" Target="../media/image139.emf" /><Relationship Id="rId247" Type="http://schemas.openxmlformats.org/officeDocument/2006/relationships/image" Target="../media/image36.emf" /><Relationship Id="rId248" Type="http://schemas.openxmlformats.org/officeDocument/2006/relationships/image" Target="../media/image37.emf" /><Relationship Id="rId249" Type="http://schemas.openxmlformats.org/officeDocument/2006/relationships/image" Target="../media/image38.emf" /><Relationship Id="rId250" Type="http://schemas.openxmlformats.org/officeDocument/2006/relationships/image" Target="../media/image39.emf" /><Relationship Id="rId251" Type="http://schemas.openxmlformats.org/officeDocument/2006/relationships/image" Target="../media/image40.emf" /><Relationship Id="rId252" Type="http://schemas.openxmlformats.org/officeDocument/2006/relationships/image" Target="../media/image41.emf" /><Relationship Id="rId253" Type="http://schemas.openxmlformats.org/officeDocument/2006/relationships/image" Target="../media/image42.emf" /><Relationship Id="rId254" Type="http://schemas.openxmlformats.org/officeDocument/2006/relationships/image" Target="../media/image43.emf" /><Relationship Id="rId255" Type="http://schemas.openxmlformats.org/officeDocument/2006/relationships/image" Target="../media/image44.emf" /><Relationship Id="rId256" Type="http://schemas.openxmlformats.org/officeDocument/2006/relationships/image" Target="../media/image45.emf" /><Relationship Id="rId257" Type="http://schemas.openxmlformats.org/officeDocument/2006/relationships/image" Target="../media/image46.emf" /><Relationship Id="rId258" Type="http://schemas.openxmlformats.org/officeDocument/2006/relationships/image" Target="../media/image66.emf" /><Relationship Id="rId259" Type="http://schemas.openxmlformats.org/officeDocument/2006/relationships/image" Target="../media/image48.emf" /><Relationship Id="rId260" Type="http://schemas.openxmlformats.org/officeDocument/2006/relationships/image" Target="../media/image47.emf" /><Relationship Id="rId261" Type="http://schemas.openxmlformats.org/officeDocument/2006/relationships/image" Target="../media/image49.emf" /><Relationship Id="rId262" Type="http://schemas.openxmlformats.org/officeDocument/2006/relationships/image" Target="../media/image27.emf" /><Relationship Id="rId263" Type="http://schemas.openxmlformats.org/officeDocument/2006/relationships/image" Target="../media/image51.emf" /><Relationship Id="rId264" Type="http://schemas.openxmlformats.org/officeDocument/2006/relationships/image" Target="../media/image242.emf" /><Relationship Id="rId265" Type="http://schemas.openxmlformats.org/officeDocument/2006/relationships/image" Target="../media/image229.emf" /><Relationship Id="rId266" Type="http://schemas.openxmlformats.org/officeDocument/2006/relationships/image" Target="../media/image55.emf" /><Relationship Id="rId267" Type="http://schemas.openxmlformats.org/officeDocument/2006/relationships/image" Target="../media/image56.emf" /><Relationship Id="rId268" Type="http://schemas.openxmlformats.org/officeDocument/2006/relationships/image" Target="../media/image233.emf" /><Relationship Id="rId269" Type="http://schemas.openxmlformats.org/officeDocument/2006/relationships/image" Target="../media/image59.emf" /><Relationship Id="rId270" Type="http://schemas.openxmlformats.org/officeDocument/2006/relationships/image" Target="../media/image230.emf" /><Relationship Id="rId271" Type="http://schemas.openxmlformats.org/officeDocument/2006/relationships/image" Target="../media/image232.emf" /><Relationship Id="rId272" Type="http://schemas.openxmlformats.org/officeDocument/2006/relationships/image" Target="../media/image79.emf" /><Relationship Id="rId273" Type="http://schemas.openxmlformats.org/officeDocument/2006/relationships/image" Target="../media/image231.emf" /><Relationship Id="rId274" Type="http://schemas.openxmlformats.org/officeDocument/2006/relationships/image" Target="../media/image63.emf" /><Relationship Id="rId275" Type="http://schemas.openxmlformats.org/officeDocument/2006/relationships/image" Target="../media/image6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9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1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1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752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228600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228600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28575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228600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228600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228600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0</xdr:row>
      <xdr:rowOff>171450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942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228600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1419225</xdr:colOff>
      <xdr:row>0</xdr:row>
      <xdr:rowOff>171450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0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228600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1</xdr:row>
      <xdr:rowOff>19050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0"/>
          <a:ext cx="1438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228600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171450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66675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7</xdr:row>
      <xdr:rowOff>28575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971800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104775</xdr:colOff>
      <xdr:row>7</xdr:row>
      <xdr:rowOff>28575</xdr:rowOff>
    </xdr:to>
    <xdr:pic>
      <xdr:nvPicPr>
        <xdr:cNvPr id="77" name="newTabxTABx1xDataGridx1_pimgUp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9718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104775</xdr:colOff>
      <xdr:row>7</xdr:row>
      <xdr:rowOff>28575</xdr:rowOff>
    </xdr:to>
    <xdr:pic>
      <xdr:nvPicPr>
        <xdr:cNvPr id="78" name="newTabxTABx1xDataGridx1_pimgDn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9718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33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35" name="Picture 1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36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37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38" name="Picture 138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39" name="Picture 139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41" name="Picture 141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42" name="Picture 142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43" name="Picture 143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4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5" name="Picture 1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6" name="Picture 1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7" name="Picture 1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8" name="Picture 1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9" name="Picture 1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0" name="Picture 1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1" name="Picture 1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2" name="Picture 1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3" name="Picture 1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4" name="Picture 1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5" name="Picture 1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6" name="Picture 1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</xdr:colOff>
      <xdr:row>7</xdr:row>
      <xdr:rowOff>47625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971800"/>
          <a:ext cx="19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676275</xdr:colOff>
      <xdr:row>7</xdr:row>
      <xdr:rowOff>152400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297180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1247775</xdr:colOff>
      <xdr:row>7</xdr:row>
      <xdr:rowOff>152400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2971800"/>
          <a:ext cx="1247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762000</xdr:colOff>
      <xdr:row>7</xdr:row>
      <xdr:rowOff>152400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29718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62" name="Picture 162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63" name="Picture 163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64" name="Picture 164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6</xdr:row>
      <xdr:rowOff>28575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97180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67" name="Picture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771525</xdr:colOff>
      <xdr:row>7</xdr:row>
      <xdr:rowOff>76200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2971800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72" name="Picture 172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73" name="Picture 173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74" name="Picture 174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6</xdr:row>
      <xdr:rowOff>28575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9718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6</xdr:row>
      <xdr:rowOff>28575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9718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78" name="Picture 1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1114425</xdr:colOff>
      <xdr:row>7</xdr:row>
      <xdr:rowOff>76200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29718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80" name="Picture 180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1047750</xdr:colOff>
      <xdr:row>7</xdr:row>
      <xdr:rowOff>152400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29718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228600</xdr:colOff>
      <xdr:row>7</xdr:row>
      <xdr:rowOff>133350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2971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89" name="Picture 189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90" name="Picture 190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91" name="Picture 1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93" name="Picture 193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8</xdr:row>
      <xdr:rowOff>114300</xdr:rowOff>
    </xdr:to>
    <xdr:pic>
      <xdr:nvPicPr>
        <xdr:cNvPr id="202" name="newTabxTABx1xDataGridx1_pimgUp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05765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8</xdr:row>
      <xdr:rowOff>114300</xdr:rowOff>
    </xdr:to>
    <xdr:pic>
      <xdr:nvPicPr>
        <xdr:cNvPr id="203" name="newTabxTABx1xDataGridx1_pimgDn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05765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04" name="Picture 204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05" name="Picture 205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06" name="Picture 2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08" name="Picture 208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09" name="Picture 209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10" name="Picture 2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12" name="Picture 212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13" name="Picture 213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14" name="Picture 2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16" name="Picture 216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17" name="Picture 217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18" name="Picture 2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20" name="Picture 220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21" name="Picture 221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22" name="Picture 2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24" name="Picture 224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25" name="Picture 225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26" name="Picture 2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28" name="Picture 228" hidden="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29" name="Picture 229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30" name="Picture 2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32" name="Picture 232" hidden="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33" name="Picture 233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34" name="Picture 2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36" name="Picture 236" hidden="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37" name="Picture 237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38" name="Picture 2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40" name="Picture 240" hidden="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41" name="Picture 241" hidden="1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42" name="Picture 2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44" name="Picture 244" hidden="1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45" name="Picture 245" hidden="1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46" name="Picture 2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48" name="Picture 248" hidden="1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49" name="Picture 249" hidden="1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50" name="Picture 2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52" name="Picture 252" hidden="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53" name="Picture 253" hidden="1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54" name="Picture 2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56" name="Picture 256" hidden="1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57" name="Picture 257" hidden="1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58" name="Picture 2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228600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60" name="Picture 2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61" name="Picture 2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62" name="Picture 2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63" name="Picture 2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685800</xdr:colOff>
      <xdr:row>7</xdr:row>
      <xdr:rowOff>171450</xdr:rowOff>
    </xdr:to>
    <xdr:pic>
      <xdr:nvPicPr>
        <xdr:cNvPr id="264" name="Picture 264" hidden="1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0" y="30670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65" name="Picture 404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66" name="Picture 40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67" name="Picture 40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68" name="Picture 4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69" name="Picture 40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0" name="Picture 40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1" name="Picture 4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2" name="Picture 4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3" name="Picture 4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4" name="Picture 4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5" name="Picture 4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6" name="Picture 4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7" name="Picture 4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8" name="Picture 4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9" name="Picture 4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80" name="Picture 4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</xdr:colOff>
      <xdr:row>7</xdr:row>
      <xdr:rowOff>47625</xdr:rowOff>
    </xdr:to>
    <xdr:pic>
      <xdr:nvPicPr>
        <xdr:cNvPr id="281" name="Picture 4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971800"/>
          <a:ext cx="19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676275</xdr:colOff>
      <xdr:row>7</xdr:row>
      <xdr:rowOff>152400</xdr:rowOff>
    </xdr:to>
    <xdr:pic>
      <xdr:nvPicPr>
        <xdr:cNvPr id="282" name="Picture 421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0" y="297180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1247775</xdr:colOff>
      <xdr:row>7</xdr:row>
      <xdr:rowOff>152400</xdr:rowOff>
    </xdr:to>
    <xdr:pic>
      <xdr:nvPicPr>
        <xdr:cNvPr id="283" name="Picture 422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0" y="2971800"/>
          <a:ext cx="1247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762000</xdr:colOff>
      <xdr:row>7</xdr:row>
      <xdr:rowOff>152400</xdr:rowOff>
    </xdr:to>
    <xdr:pic>
      <xdr:nvPicPr>
        <xdr:cNvPr id="284" name="Picture 423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0" y="29718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285" name="Picture 424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86" name="Picture 42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87" name="Picture 426" hidden="1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88" name="Picture 427" hidden="1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289" name="Picture 428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114300</xdr:colOff>
      <xdr:row>6</xdr:row>
      <xdr:rowOff>28575</xdr:rowOff>
    </xdr:to>
    <xdr:pic>
      <xdr:nvPicPr>
        <xdr:cNvPr id="290" name="Picture 4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868775" y="297180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91" name="Picture 4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292" name="Picture 43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293" name="Picture 432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294" name="Picture 43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771525</xdr:colOff>
      <xdr:row>7</xdr:row>
      <xdr:rowOff>76200</xdr:rowOff>
    </xdr:to>
    <xdr:pic>
      <xdr:nvPicPr>
        <xdr:cNvPr id="295" name="Picture 434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0" y="2971800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96" name="Picture 435" hidden="1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97" name="Picture 436" hidden="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98" name="Picture 437" hidden="1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299" name="Picture 438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47625</xdr:colOff>
      <xdr:row>6</xdr:row>
      <xdr:rowOff>28575</xdr:rowOff>
    </xdr:to>
    <xdr:pic>
      <xdr:nvPicPr>
        <xdr:cNvPr id="300" name="Picture 4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868775" y="29718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47625</xdr:colOff>
      <xdr:row>6</xdr:row>
      <xdr:rowOff>28575</xdr:rowOff>
    </xdr:to>
    <xdr:pic>
      <xdr:nvPicPr>
        <xdr:cNvPr id="301" name="Picture 4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868775" y="29718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302" name="Picture 4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1114425</xdr:colOff>
      <xdr:row>7</xdr:row>
      <xdr:rowOff>171450</xdr:rowOff>
    </xdr:to>
    <xdr:pic>
      <xdr:nvPicPr>
        <xdr:cNvPr id="303" name="Picture 44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0" y="306705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304" name="Picture 443" hidden="1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305" name="Picture 44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1047750</xdr:colOff>
      <xdr:row>7</xdr:row>
      <xdr:rowOff>152400</xdr:rowOff>
    </xdr:to>
    <xdr:pic>
      <xdr:nvPicPr>
        <xdr:cNvPr id="306" name="Picture 44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0" y="29718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228600</xdr:colOff>
      <xdr:row>7</xdr:row>
      <xdr:rowOff>133350</xdr:rowOff>
    </xdr:to>
    <xdr:pic>
      <xdr:nvPicPr>
        <xdr:cNvPr id="307" name="Picture 44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2971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308" name="Picture 44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309" name="Picture 4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133350</xdr:rowOff>
    </xdr:to>
    <xdr:pic>
      <xdr:nvPicPr>
        <xdr:cNvPr id="310" name="Picture 449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0" y="2971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311" name="Picture 45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312" name="Picture 45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313" name="Picture 452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314" name="Picture 453" hidden="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315" name="Picture 4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316" name="Picture 45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219075</xdr:colOff>
      <xdr:row>9</xdr:row>
      <xdr:rowOff>66675</xdr:rowOff>
    </xdr:to>
    <xdr:pic>
      <xdr:nvPicPr>
        <xdr:cNvPr id="317" name="Picture 4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50101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219075</xdr:colOff>
      <xdr:row>10</xdr:row>
      <xdr:rowOff>66675</xdr:rowOff>
    </xdr:to>
    <xdr:pic>
      <xdr:nvPicPr>
        <xdr:cNvPr id="318" name="Picture 4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59245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219075</xdr:colOff>
      <xdr:row>11</xdr:row>
      <xdr:rowOff>66675</xdr:rowOff>
    </xdr:to>
    <xdr:pic>
      <xdr:nvPicPr>
        <xdr:cNvPr id="319" name="Picture 46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65341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219075</xdr:colOff>
      <xdr:row>12</xdr:row>
      <xdr:rowOff>66675</xdr:rowOff>
    </xdr:to>
    <xdr:pic>
      <xdr:nvPicPr>
        <xdr:cNvPr id="320" name="Picture 4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75247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219075</xdr:colOff>
      <xdr:row>13</xdr:row>
      <xdr:rowOff>66675</xdr:rowOff>
    </xdr:to>
    <xdr:pic>
      <xdr:nvPicPr>
        <xdr:cNvPr id="321" name="Picture 46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84677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219075</xdr:colOff>
      <xdr:row>14</xdr:row>
      <xdr:rowOff>66675</xdr:rowOff>
    </xdr:to>
    <xdr:pic>
      <xdr:nvPicPr>
        <xdr:cNvPr id="322" name="Picture 4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917257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219075</xdr:colOff>
      <xdr:row>15</xdr:row>
      <xdr:rowOff>66675</xdr:rowOff>
    </xdr:to>
    <xdr:pic>
      <xdr:nvPicPr>
        <xdr:cNvPr id="323" name="Picture 4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99536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219075</xdr:colOff>
      <xdr:row>16</xdr:row>
      <xdr:rowOff>66675</xdr:rowOff>
    </xdr:to>
    <xdr:pic>
      <xdr:nvPicPr>
        <xdr:cNvPr id="324" name="Picture 4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092517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219075</xdr:colOff>
      <xdr:row>17</xdr:row>
      <xdr:rowOff>66675</xdr:rowOff>
    </xdr:to>
    <xdr:pic>
      <xdr:nvPicPr>
        <xdr:cNvPr id="325" name="Picture 46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15062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219075</xdr:colOff>
      <xdr:row>18</xdr:row>
      <xdr:rowOff>66675</xdr:rowOff>
    </xdr:to>
    <xdr:pic>
      <xdr:nvPicPr>
        <xdr:cNvPr id="326" name="Picture 46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22682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66675</xdr:rowOff>
    </xdr:to>
    <xdr:pic>
      <xdr:nvPicPr>
        <xdr:cNvPr id="327" name="Picture 4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0670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219075</xdr:colOff>
      <xdr:row>19</xdr:row>
      <xdr:rowOff>66675</xdr:rowOff>
    </xdr:to>
    <xdr:pic>
      <xdr:nvPicPr>
        <xdr:cNvPr id="328" name="Picture 4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32016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219075</xdr:colOff>
      <xdr:row>20</xdr:row>
      <xdr:rowOff>66675</xdr:rowOff>
    </xdr:to>
    <xdr:pic>
      <xdr:nvPicPr>
        <xdr:cNvPr id="329" name="Picture 4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36112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219075</xdr:colOff>
      <xdr:row>21</xdr:row>
      <xdr:rowOff>66675</xdr:rowOff>
    </xdr:to>
    <xdr:pic>
      <xdr:nvPicPr>
        <xdr:cNvPr id="330" name="Picture 4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43637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219075</xdr:colOff>
      <xdr:row>22</xdr:row>
      <xdr:rowOff>66675</xdr:rowOff>
    </xdr:to>
    <xdr:pic>
      <xdr:nvPicPr>
        <xdr:cNvPr id="331" name="Picture 47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52495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219075</xdr:colOff>
      <xdr:row>23</xdr:row>
      <xdr:rowOff>66675</xdr:rowOff>
    </xdr:to>
    <xdr:pic>
      <xdr:nvPicPr>
        <xdr:cNvPr id="332" name="Picture 47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5925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219075</xdr:colOff>
      <xdr:row>24</xdr:row>
      <xdr:rowOff>66675</xdr:rowOff>
    </xdr:to>
    <xdr:pic>
      <xdr:nvPicPr>
        <xdr:cNvPr id="333" name="Picture 47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694497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219075</xdr:colOff>
      <xdr:row>25</xdr:row>
      <xdr:rowOff>66675</xdr:rowOff>
    </xdr:to>
    <xdr:pic>
      <xdr:nvPicPr>
        <xdr:cNvPr id="334" name="Picture 4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74212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219075</xdr:colOff>
      <xdr:row>26</xdr:row>
      <xdr:rowOff>66675</xdr:rowOff>
    </xdr:to>
    <xdr:pic>
      <xdr:nvPicPr>
        <xdr:cNvPr id="335" name="Picture 47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1070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104775</xdr:colOff>
      <xdr:row>27</xdr:row>
      <xdr:rowOff>114300</xdr:rowOff>
    </xdr:to>
    <xdr:pic>
      <xdr:nvPicPr>
        <xdr:cNvPr id="336" name="newTabxTABx1xDataGridx1_pimgUp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87833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104775</xdr:colOff>
      <xdr:row>27</xdr:row>
      <xdr:rowOff>114300</xdr:rowOff>
    </xdr:to>
    <xdr:pic>
      <xdr:nvPicPr>
        <xdr:cNvPr id="337" name="newTabxTABx1xDataGridx1_pimgDn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87833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38" name="Picture 481" hidden="1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39" name="Picture 482" hidden="1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40" name="Picture 4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41" name="Picture 484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42" name="Picture 485" hidden="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43" name="Picture 486" hidden="1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44" name="Picture 4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45" name="Picture 488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46" name="Picture 489" hidden="1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47" name="Picture 490" hidden="1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48" name="Picture 4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49" name="Picture 492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50" name="Picture 493" hidden="1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51" name="Picture 494" hidden="1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52" name="Picture 4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53" name="Picture 496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54" name="Picture 497" hidden="1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55" name="Picture 498" hidden="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56" name="Picture 4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57" name="Picture 500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58" name="Picture 501" hidden="1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59" name="Picture 502" hidden="1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60" name="Picture 5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61" name="Picture 504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62" name="Picture 505" hidden="1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63" name="Picture 506" hidden="1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64" name="Picture 5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65" name="Picture 508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66" name="Picture 509" hidden="1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67" name="Picture 510" hidden="1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68" name="Picture 5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69" name="Picture 512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70" name="Picture 513" hidden="1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71" name="Picture 514" hidden="1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72" name="Picture 5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73" name="Picture 516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74" name="Picture 517" hidden="1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75" name="Picture 518" hidden="1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76" name="Picture 5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77" name="Picture 520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78" name="Picture 521" hidden="1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79" name="Picture 522" hidden="1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80" name="Picture 5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81" name="Picture 524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82" name="Picture 525" hidden="1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83" name="Picture 526" hidden="1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84" name="Picture 5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85" name="Picture 528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86" name="Picture 529" hidden="1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87" name="Picture 530" hidden="1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88" name="Picture 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89" name="Picture 532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90" name="Picture 533" hidden="1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91" name="Picture 534" hidden="1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92" name="Picture 5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93" name="Picture 536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94" name="Picture 5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95" name="Picture 5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96" name="Picture 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397" name="Picture 54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98" name="Picture 541" hidden="1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399" name="Picture 542" hidden="1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00" name="Picture 5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01" name="Picture 54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02" name="Picture 54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3" name="Picture 5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4" name="Picture 5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5" name="Picture 5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6" name="Picture 5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7" name="Picture 5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8" name="Picture 5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9" name="Picture 5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0" name="Picture 5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1" name="Picture 5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2" name="Picture 5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3" name="Picture 5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4" name="Picture 5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5" name="Picture 5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</xdr:colOff>
      <xdr:row>27</xdr:row>
      <xdr:rowOff>142875</xdr:rowOff>
    </xdr:to>
    <xdr:pic>
      <xdr:nvPicPr>
        <xdr:cNvPr id="416" name="Picture 5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783300"/>
          <a:ext cx="19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676275</xdr:colOff>
      <xdr:row>27</xdr:row>
      <xdr:rowOff>247650</xdr:rowOff>
    </xdr:to>
    <xdr:pic>
      <xdr:nvPicPr>
        <xdr:cNvPr id="417" name="Picture 560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0" y="1878330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1247775</xdr:colOff>
      <xdr:row>27</xdr:row>
      <xdr:rowOff>247650</xdr:rowOff>
    </xdr:to>
    <xdr:pic>
      <xdr:nvPicPr>
        <xdr:cNvPr id="418" name="Picture 561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0" y="18783300"/>
          <a:ext cx="1247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762000</xdr:colOff>
      <xdr:row>27</xdr:row>
      <xdr:rowOff>247650</xdr:rowOff>
    </xdr:to>
    <xdr:pic>
      <xdr:nvPicPr>
        <xdr:cNvPr id="419" name="Picture 562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0" y="187833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420" name="Picture 563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21" name="Picture 5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22" name="Picture 565" hidden="1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23" name="Picture 566" hidden="1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424" name="Picture 567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114300</xdr:colOff>
      <xdr:row>27</xdr:row>
      <xdr:rowOff>28575</xdr:rowOff>
    </xdr:to>
    <xdr:pic>
      <xdr:nvPicPr>
        <xdr:cNvPr id="425" name="Picture 5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868775" y="1878330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26" name="Picture 5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427" name="Picture 570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428" name="Picture 571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429" name="Picture 57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771525</xdr:colOff>
      <xdr:row>27</xdr:row>
      <xdr:rowOff>171450</xdr:rowOff>
    </xdr:to>
    <xdr:pic>
      <xdr:nvPicPr>
        <xdr:cNvPr id="430" name="Picture 573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0" y="18783300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31" name="Picture 574" hidden="1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32" name="Picture 575" hidden="1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33" name="Picture 576" hidden="1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434" name="Picture 577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47625</xdr:colOff>
      <xdr:row>27</xdr:row>
      <xdr:rowOff>28575</xdr:rowOff>
    </xdr:to>
    <xdr:pic>
      <xdr:nvPicPr>
        <xdr:cNvPr id="435" name="Picture 57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868775" y="187833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47625</xdr:colOff>
      <xdr:row>27</xdr:row>
      <xdr:rowOff>28575</xdr:rowOff>
    </xdr:to>
    <xdr:pic>
      <xdr:nvPicPr>
        <xdr:cNvPr id="436" name="Picture 5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868775" y="187833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37" name="Picture 5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1114425</xdr:colOff>
      <xdr:row>27</xdr:row>
      <xdr:rowOff>171450</xdr:rowOff>
    </xdr:to>
    <xdr:pic>
      <xdr:nvPicPr>
        <xdr:cNvPr id="438" name="Picture 581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0" y="187833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39" name="Picture 582" hidden="1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440" name="Picture 583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1047750</xdr:colOff>
      <xdr:row>27</xdr:row>
      <xdr:rowOff>247650</xdr:rowOff>
    </xdr:to>
    <xdr:pic>
      <xdr:nvPicPr>
        <xdr:cNvPr id="441" name="Picture 584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0" y="187833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pic>
      <xdr:nvPicPr>
        <xdr:cNvPr id="442" name="Picture 58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8783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190500</xdr:rowOff>
    </xdr:to>
    <xdr:pic>
      <xdr:nvPicPr>
        <xdr:cNvPr id="443" name="Picture 58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190500</xdr:rowOff>
    </xdr:to>
    <xdr:pic>
      <xdr:nvPicPr>
        <xdr:cNvPr id="444" name="Picture 58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228600</xdr:rowOff>
    </xdr:to>
    <xdr:pic>
      <xdr:nvPicPr>
        <xdr:cNvPr id="445" name="Picture 588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0" y="18783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190500</xdr:rowOff>
    </xdr:to>
    <xdr:pic>
      <xdr:nvPicPr>
        <xdr:cNvPr id="446" name="Picture 58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190500</xdr:rowOff>
    </xdr:to>
    <xdr:pic>
      <xdr:nvPicPr>
        <xdr:cNvPr id="447" name="Picture 59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48" name="Picture 5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49" name="Picture 592" hidden="1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50" name="Picture 5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66675</xdr:rowOff>
    </xdr:to>
    <xdr:pic>
      <xdr:nvPicPr>
        <xdr:cNvPr id="451" name="Picture 59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783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685800</xdr:colOff>
      <xdr:row>27</xdr:row>
      <xdr:rowOff>171450</xdr:rowOff>
    </xdr:to>
    <xdr:pic>
      <xdr:nvPicPr>
        <xdr:cNvPr id="452" name="Picture 5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219075</xdr:colOff>
      <xdr:row>3</xdr:row>
      <xdr:rowOff>66675</xdr:rowOff>
    </xdr:to>
    <xdr:pic>
      <xdr:nvPicPr>
        <xdr:cNvPr id="453" name="Picture 59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4954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66675</xdr:rowOff>
    </xdr:to>
    <xdr:pic>
      <xdr:nvPicPr>
        <xdr:cNvPr id="454" name="Picture 59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783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66675</xdr:rowOff>
    </xdr:to>
    <xdr:pic>
      <xdr:nvPicPr>
        <xdr:cNvPr id="455" name="Picture 59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783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219075</xdr:colOff>
      <xdr:row>28</xdr:row>
      <xdr:rowOff>66675</xdr:rowOff>
    </xdr:to>
    <xdr:pic>
      <xdr:nvPicPr>
        <xdr:cNvPr id="456" name="Picture 59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96310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219075</xdr:colOff>
      <xdr:row>29</xdr:row>
      <xdr:rowOff>66675</xdr:rowOff>
    </xdr:to>
    <xdr:pic>
      <xdr:nvPicPr>
        <xdr:cNvPr id="457" name="Picture 6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02311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219075</xdr:colOff>
      <xdr:row>30</xdr:row>
      <xdr:rowOff>66675</xdr:rowOff>
    </xdr:to>
    <xdr:pic>
      <xdr:nvPicPr>
        <xdr:cNvPr id="458" name="Picture 60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11836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219075</xdr:colOff>
      <xdr:row>31</xdr:row>
      <xdr:rowOff>66675</xdr:rowOff>
    </xdr:to>
    <xdr:pic>
      <xdr:nvPicPr>
        <xdr:cNvPr id="459" name="Picture 60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17932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219075</xdr:colOff>
      <xdr:row>32</xdr:row>
      <xdr:rowOff>66675</xdr:rowOff>
    </xdr:to>
    <xdr:pic>
      <xdr:nvPicPr>
        <xdr:cNvPr id="460" name="Picture 6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23837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219075</xdr:colOff>
      <xdr:row>33</xdr:row>
      <xdr:rowOff>66675</xdr:rowOff>
    </xdr:to>
    <xdr:pic>
      <xdr:nvPicPr>
        <xdr:cNvPr id="461" name="Picture 60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27933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219075</xdr:colOff>
      <xdr:row>34</xdr:row>
      <xdr:rowOff>66675</xdr:rowOff>
    </xdr:to>
    <xdr:pic>
      <xdr:nvPicPr>
        <xdr:cNvPr id="462" name="Picture 60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34410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219075</xdr:colOff>
      <xdr:row>35</xdr:row>
      <xdr:rowOff>66675</xdr:rowOff>
    </xdr:to>
    <xdr:pic>
      <xdr:nvPicPr>
        <xdr:cNvPr id="463" name="Picture 60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42316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219075</xdr:colOff>
      <xdr:row>36</xdr:row>
      <xdr:rowOff>66675</xdr:rowOff>
    </xdr:to>
    <xdr:pic>
      <xdr:nvPicPr>
        <xdr:cNvPr id="464" name="Picture 60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46507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219075</xdr:colOff>
      <xdr:row>37</xdr:row>
      <xdr:rowOff>66675</xdr:rowOff>
    </xdr:to>
    <xdr:pic>
      <xdr:nvPicPr>
        <xdr:cNvPr id="465" name="Picture 60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5260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219075</xdr:colOff>
      <xdr:row>38</xdr:row>
      <xdr:rowOff>66675</xdr:rowOff>
    </xdr:to>
    <xdr:pic>
      <xdr:nvPicPr>
        <xdr:cNvPr id="466" name="Picture 60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583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219075</xdr:colOff>
      <xdr:row>39</xdr:row>
      <xdr:rowOff>66675</xdr:rowOff>
    </xdr:to>
    <xdr:pic>
      <xdr:nvPicPr>
        <xdr:cNvPr id="467" name="Picture 61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658427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219075</xdr:colOff>
      <xdr:row>40</xdr:row>
      <xdr:rowOff>66675</xdr:rowOff>
    </xdr:to>
    <xdr:pic>
      <xdr:nvPicPr>
        <xdr:cNvPr id="468" name="Picture 61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70224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41</xdr:row>
      <xdr:rowOff>114300</xdr:rowOff>
    </xdr:to>
    <xdr:pic>
      <xdr:nvPicPr>
        <xdr:cNvPr id="469" name="newTabxTABx1xDataGridx1_pimgUp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75082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41</xdr:row>
      <xdr:rowOff>114300</xdr:rowOff>
    </xdr:to>
    <xdr:pic>
      <xdr:nvPicPr>
        <xdr:cNvPr id="470" name="newTabxTABx1xDataGridx1_pimgDn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75082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71" name="Picture 614" hidden="1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72" name="Picture 615" hidden="1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73" name="Picture 6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474" name="Picture 617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75" name="Picture 618" hidden="1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76" name="Picture 619" hidden="1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77" name="Picture 6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478" name="Picture 621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79" name="Picture 622" hidden="1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80" name="Picture 623" hidden="1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81" name="Picture 6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482" name="Picture 625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83" name="Picture 626" hidden="1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84" name="Picture 627" hidden="1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85" name="Picture 6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486" name="Picture 629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87" name="Picture 630" hidden="1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88" name="Picture 631" hidden="1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89" name="Picture 6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490" name="Picture 633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91" name="Picture 634" hidden="1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92" name="Picture 635" hidden="1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93" name="Picture 6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494" name="Picture 637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95" name="Picture 638" hidden="1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96" name="Picture 639" hidden="1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97" name="Picture 6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498" name="Picture 641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499" name="Picture 642" hidden="1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00" name="Picture 643" hidden="1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01" name="Picture 6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502" name="Picture 645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03" name="Picture 646" hidden="1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04" name="Picture 647" hidden="1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05" name="Picture 6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506" name="Picture 649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07" name="Picture 650" hidden="1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08" name="Picture 651" hidden="1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09" name="Picture 6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510" name="Picture 653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11" name="Picture 654" hidden="1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12" name="Picture 655" hidden="1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13" name="Picture 6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514" name="Picture 657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15" name="Picture 658" hidden="1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16" name="Picture 659" hidden="1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17" name="Picture 6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518" name="Picture 661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19" name="Picture 662" hidden="1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20" name="Picture 663" hidden="1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1" name="Picture 6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522" name="Picture 665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23" name="Picture 666" hidden="1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24" name="Picture 667" hidden="1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5" name="Picture 6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526" name="Picture 669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7" name="Picture 6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8" name="Picture 6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9" name="Picture 6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219075</xdr:colOff>
      <xdr:row>42</xdr:row>
      <xdr:rowOff>47625</xdr:rowOff>
    </xdr:to>
    <xdr:pic>
      <xdr:nvPicPr>
        <xdr:cNvPr id="530" name="Picture 67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27508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31" name="Picture 674" hidden="1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685800</xdr:colOff>
      <xdr:row>41</xdr:row>
      <xdr:rowOff>171450</xdr:rowOff>
    </xdr:to>
    <xdr:pic>
      <xdr:nvPicPr>
        <xdr:cNvPr id="532" name="Picture 675" hidden="1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0" y="275082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53"/>
  <sheetViews>
    <sheetView tabSelected="1" view="pageBreakPreview" zoomScale="75" zoomScaleNormal="80" zoomScaleSheetLayoutView="75" workbookViewId="0" topLeftCell="A1">
      <pane xSplit="1" ySplit="7" topLeftCell="I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4" sqref="P24"/>
    </sheetView>
  </sheetViews>
  <sheetFormatPr defaultColWidth="9.140625" defaultRowHeight="12.75"/>
  <cols>
    <col min="1" max="1" width="73.8515625" style="0" customWidth="1"/>
    <col min="3" max="3" width="12.8515625" style="0" customWidth="1"/>
    <col min="6" max="6" width="16.421875" style="0" customWidth="1"/>
    <col min="7" max="7" width="15.00390625" style="0" customWidth="1"/>
    <col min="8" max="8" width="14.421875" style="0" customWidth="1"/>
    <col min="9" max="9" width="16.140625" style="0" customWidth="1"/>
    <col min="10" max="10" width="11.00390625" style="0" customWidth="1"/>
    <col min="11" max="11" width="13.7109375" style="0" customWidth="1"/>
    <col min="16" max="16" width="15.57421875" style="0" customWidth="1"/>
  </cols>
  <sheetData>
    <row r="1" spans="1:16" ht="21" customHeight="1">
      <c r="A1" s="2"/>
      <c r="P1" s="2"/>
    </row>
    <row r="2" spans="1:16" ht="66.75" customHeight="1">
      <c r="A2" s="2"/>
      <c r="B2" s="14" t="s">
        <v>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</row>
    <row r="3" spans="1:16" ht="30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16.25" customHeight="1" thickBo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  <c r="P4" s="8" t="s">
        <v>30</v>
      </c>
    </row>
    <row r="5" spans="1:16" ht="12.75" customHeight="1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</row>
    <row r="6" spans="1:16" ht="13.5" customHeight="1" hidden="1" thickBot="1">
      <c r="A6" s="10" t="s">
        <v>15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 t="s">
        <v>30</v>
      </c>
    </row>
    <row r="7" spans="1:16" ht="7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78" customHeight="1" thickBot="1">
      <c r="A8" s="12" t="s">
        <v>31</v>
      </c>
      <c r="B8" s="5" t="s">
        <v>32</v>
      </c>
      <c r="C8" s="7">
        <f>+C9+C10+C11+C12+C13+C14+C15+C16+C17+C18+C19+C22+C23+C24+C25</f>
        <v>7139.2</v>
      </c>
      <c r="D8" s="7">
        <f aca="true" t="shared" si="0" ref="D8:O8">+D9+D10+D11+D12+D13+D14+D15+D16+D17+D18+D19+D22+D23+D24+D25</f>
        <v>0</v>
      </c>
      <c r="E8" s="7">
        <f t="shared" si="0"/>
        <v>0</v>
      </c>
      <c r="F8" s="7">
        <f t="shared" si="0"/>
        <v>37499648</v>
      </c>
      <c r="G8" s="7">
        <f t="shared" si="0"/>
        <v>26247750.939999998</v>
      </c>
      <c r="H8" s="6">
        <f>+I8+J8</f>
        <v>24822244.320000004</v>
      </c>
      <c r="I8" s="7">
        <f t="shared" si="0"/>
        <v>24822244.320000004</v>
      </c>
      <c r="J8" s="7">
        <f t="shared" si="0"/>
        <v>0</v>
      </c>
      <c r="K8" s="7">
        <f t="shared" si="0"/>
        <v>1432645.8199999996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>+P9+P10+P11+P12+P13+P14+P15+P16+P17+P18+P19+P22+P23+P24+P25</f>
        <v>24822244.320000004</v>
      </c>
    </row>
    <row r="9" spans="1:16" ht="75" customHeight="1" thickBot="1">
      <c r="A9" s="5" t="s">
        <v>33</v>
      </c>
      <c r="B9" s="5" t="s">
        <v>34</v>
      </c>
      <c r="C9" s="5">
        <v>0</v>
      </c>
      <c r="D9" s="5">
        <v>0</v>
      </c>
      <c r="E9" s="5">
        <v>0</v>
      </c>
      <c r="F9" s="3">
        <v>7800</v>
      </c>
      <c r="G9" s="5"/>
      <c r="H9" s="6">
        <f aca="true" t="shared" si="1" ref="H9:H41">+I9+J9</f>
        <v>0</v>
      </c>
      <c r="I9" s="5">
        <v>0</v>
      </c>
      <c r="J9" s="5">
        <v>0</v>
      </c>
      <c r="K9" s="7">
        <f>+C9+G9-H9</f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ht="72" customHeight="1" thickBot="1">
      <c r="A10" s="5" t="s">
        <v>35</v>
      </c>
      <c r="B10" s="5" t="s">
        <v>36</v>
      </c>
      <c r="C10" s="5">
        <v>0</v>
      </c>
      <c r="D10" s="5">
        <v>0</v>
      </c>
      <c r="E10" s="5">
        <v>0</v>
      </c>
      <c r="F10" s="3">
        <v>1800</v>
      </c>
      <c r="G10" s="3">
        <v>1350</v>
      </c>
      <c r="H10" s="6">
        <f t="shared" si="1"/>
        <v>1350</v>
      </c>
      <c r="I10" s="3">
        <v>1350</v>
      </c>
      <c r="J10" s="5">
        <v>0</v>
      </c>
      <c r="K10" s="7">
        <f aca="true" t="shared" si="2" ref="K10:K41">+C10+G10-H10</f>
        <v>0</v>
      </c>
      <c r="L10" s="5">
        <v>0</v>
      </c>
      <c r="M10" s="5">
        <v>0</v>
      </c>
      <c r="N10" s="5">
        <v>0</v>
      </c>
      <c r="O10" s="5">
        <v>0</v>
      </c>
      <c r="P10" s="3">
        <v>1350</v>
      </c>
    </row>
    <row r="11" spans="1:16" ht="48" customHeight="1" thickBot="1">
      <c r="A11" s="5" t="s">
        <v>37</v>
      </c>
      <c r="B11" s="5" t="s">
        <v>38</v>
      </c>
      <c r="C11" s="5">
        <v>0</v>
      </c>
      <c r="D11" s="5">
        <v>0</v>
      </c>
      <c r="E11" s="5">
        <v>0</v>
      </c>
      <c r="F11" s="3">
        <v>414000</v>
      </c>
      <c r="G11" s="3">
        <v>310500</v>
      </c>
      <c r="H11" s="6">
        <f t="shared" si="1"/>
        <v>287561</v>
      </c>
      <c r="I11" s="13">
        <v>287561</v>
      </c>
      <c r="J11" s="5">
        <v>0</v>
      </c>
      <c r="K11" s="7">
        <f t="shared" si="2"/>
        <v>22939</v>
      </c>
      <c r="L11" s="5">
        <v>0</v>
      </c>
      <c r="M11" s="5">
        <v>0</v>
      </c>
      <c r="N11" s="5">
        <v>0</v>
      </c>
      <c r="O11" s="5">
        <v>0</v>
      </c>
      <c r="P11" s="13">
        <v>287561</v>
      </c>
    </row>
    <row r="12" spans="1:16" ht="78" customHeight="1" thickBot="1">
      <c r="A12" s="5" t="s">
        <v>39</v>
      </c>
      <c r="B12" s="5" t="s">
        <v>40</v>
      </c>
      <c r="C12" s="5">
        <v>0</v>
      </c>
      <c r="D12" s="5">
        <v>0</v>
      </c>
      <c r="E12" s="5">
        <v>0</v>
      </c>
      <c r="F12" s="3">
        <v>254000</v>
      </c>
      <c r="G12" s="5">
        <v>254000</v>
      </c>
      <c r="H12" s="6">
        <f t="shared" si="1"/>
        <v>0</v>
      </c>
      <c r="I12" s="5"/>
      <c r="J12" s="5">
        <v>0</v>
      </c>
      <c r="K12" s="7">
        <f t="shared" si="2"/>
        <v>254000</v>
      </c>
      <c r="L12" s="5">
        <v>0</v>
      </c>
      <c r="M12" s="5">
        <v>0</v>
      </c>
      <c r="N12" s="5">
        <v>0</v>
      </c>
      <c r="O12" s="5">
        <v>0</v>
      </c>
      <c r="P12" s="5"/>
    </row>
    <row r="13" spans="1:16" ht="74.25" customHeight="1" thickBot="1">
      <c r="A13" s="5" t="s">
        <v>41</v>
      </c>
      <c r="B13" s="5" t="s">
        <v>42</v>
      </c>
      <c r="C13" s="5">
        <v>0</v>
      </c>
      <c r="D13" s="5">
        <v>0</v>
      </c>
      <c r="E13" s="5">
        <v>0</v>
      </c>
      <c r="F13" s="5">
        <v>900</v>
      </c>
      <c r="G13" s="5">
        <v>680</v>
      </c>
      <c r="H13" s="6">
        <f t="shared" si="1"/>
        <v>680</v>
      </c>
      <c r="I13" s="5">
        <v>680</v>
      </c>
      <c r="J13" s="5">
        <v>0</v>
      </c>
      <c r="K13" s="7">
        <f t="shared" si="2"/>
        <v>0</v>
      </c>
      <c r="L13" s="5">
        <v>0</v>
      </c>
      <c r="M13" s="5">
        <v>0</v>
      </c>
      <c r="N13" s="5">
        <v>0</v>
      </c>
      <c r="O13" s="5">
        <v>0</v>
      </c>
      <c r="P13" s="5">
        <v>680</v>
      </c>
    </row>
    <row r="14" spans="1:16" ht="55.5" customHeight="1" thickBot="1">
      <c r="A14" s="5" t="s">
        <v>43</v>
      </c>
      <c r="B14" s="5" t="s">
        <v>44</v>
      </c>
      <c r="C14" s="5">
        <v>0</v>
      </c>
      <c r="D14" s="5">
        <v>0</v>
      </c>
      <c r="E14" s="5">
        <v>0</v>
      </c>
      <c r="F14" s="3">
        <v>116900</v>
      </c>
      <c r="G14" s="3">
        <v>87600</v>
      </c>
      <c r="H14" s="6">
        <f t="shared" si="1"/>
        <v>76384.29</v>
      </c>
      <c r="I14" s="13">
        <v>76384.29</v>
      </c>
      <c r="J14" s="5">
        <v>0</v>
      </c>
      <c r="K14" s="7">
        <f t="shared" si="2"/>
        <v>11215.710000000006</v>
      </c>
      <c r="L14" s="5">
        <v>0</v>
      </c>
      <c r="M14" s="5">
        <v>0</v>
      </c>
      <c r="N14" s="5">
        <v>0</v>
      </c>
      <c r="O14" s="5">
        <v>0</v>
      </c>
      <c r="P14" s="13">
        <v>76384.29</v>
      </c>
    </row>
    <row r="15" spans="1:16" ht="61.5" customHeight="1" thickBot="1">
      <c r="A15" s="5" t="s">
        <v>45</v>
      </c>
      <c r="B15" s="5" t="s">
        <v>46</v>
      </c>
      <c r="C15" s="13">
        <v>7139.2</v>
      </c>
      <c r="D15" s="5">
        <v>0</v>
      </c>
      <c r="E15" s="5">
        <v>0</v>
      </c>
      <c r="F15" s="3">
        <v>1221148</v>
      </c>
      <c r="G15" s="13">
        <v>466550.94</v>
      </c>
      <c r="H15" s="6">
        <f t="shared" si="1"/>
        <v>398406.94</v>
      </c>
      <c r="I15" s="13">
        <v>398406.94</v>
      </c>
      <c r="J15" s="5">
        <v>0</v>
      </c>
      <c r="K15" s="7">
        <f t="shared" si="2"/>
        <v>75283.20000000001</v>
      </c>
      <c r="L15" s="5">
        <v>0</v>
      </c>
      <c r="M15" s="5">
        <v>0</v>
      </c>
      <c r="N15" s="5">
        <v>0</v>
      </c>
      <c r="O15" s="5">
        <v>0</v>
      </c>
      <c r="P15" s="13">
        <v>398406.94</v>
      </c>
    </row>
    <row r="16" spans="1:16" ht="76.5" customHeight="1" thickBot="1">
      <c r="A16" s="5" t="s">
        <v>47</v>
      </c>
      <c r="B16" s="5" t="s">
        <v>48</v>
      </c>
      <c r="C16" s="5">
        <v>0</v>
      </c>
      <c r="D16" s="5">
        <v>0</v>
      </c>
      <c r="E16" s="5">
        <v>0</v>
      </c>
      <c r="F16" s="3">
        <v>21738000</v>
      </c>
      <c r="G16" s="3">
        <v>15484600</v>
      </c>
      <c r="H16" s="6">
        <f t="shared" si="1"/>
        <v>14823626.4</v>
      </c>
      <c r="I16" s="13">
        <v>14823626.4</v>
      </c>
      <c r="J16" s="5">
        <v>0</v>
      </c>
      <c r="K16" s="7">
        <f t="shared" si="2"/>
        <v>660973.5999999996</v>
      </c>
      <c r="L16" s="5">
        <v>0</v>
      </c>
      <c r="M16" s="5">
        <v>0</v>
      </c>
      <c r="N16" s="5">
        <v>0</v>
      </c>
      <c r="O16" s="5">
        <v>0</v>
      </c>
      <c r="P16" s="13">
        <v>14823626.4</v>
      </c>
    </row>
    <row r="17" spans="1:16" ht="45.75" customHeight="1" thickBot="1">
      <c r="A17" s="5" t="s">
        <v>49</v>
      </c>
      <c r="B17" s="5" t="s">
        <v>50</v>
      </c>
      <c r="C17" s="5">
        <v>0</v>
      </c>
      <c r="D17" s="5">
        <v>0</v>
      </c>
      <c r="E17" s="5">
        <v>0</v>
      </c>
      <c r="F17" s="3">
        <v>1329600</v>
      </c>
      <c r="G17" s="3">
        <v>1003500</v>
      </c>
      <c r="H17" s="6">
        <f t="shared" si="1"/>
        <v>788822.75</v>
      </c>
      <c r="I17" s="13">
        <v>788822.75</v>
      </c>
      <c r="J17" s="5">
        <v>0</v>
      </c>
      <c r="K17" s="7">
        <f t="shared" si="2"/>
        <v>214677.25</v>
      </c>
      <c r="L17" s="5">
        <v>0</v>
      </c>
      <c r="M17" s="5">
        <v>0</v>
      </c>
      <c r="N17" s="5">
        <v>0</v>
      </c>
      <c r="O17" s="5">
        <v>0</v>
      </c>
      <c r="P17" s="13">
        <v>788822.75</v>
      </c>
    </row>
    <row r="18" spans="1:16" ht="60" customHeight="1" thickBot="1">
      <c r="A18" s="5" t="s">
        <v>51</v>
      </c>
      <c r="B18" s="5" t="s">
        <v>52</v>
      </c>
      <c r="C18" s="5">
        <v>0</v>
      </c>
      <c r="D18" s="5">
        <v>0</v>
      </c>
      <c r="E18" s="5">
        <v>0</v>
      </c>
      <c r="F18" s="3">
        <v>136000</v>
      </c>
      <c r="G18" s="3">
        <v>102000</v>
      </c>
      <c r="H18" s="6">
        <f t="shared" si="1"/>
        <v>48000</v>
      </c>
      <c r="I18" s="3">
        <v>48000</v>
      </c>
      <c r="J18" s="5">
        <v>0</v>
      </c>
      <c r="K18" s="7">
        <f t="shared" si="2"/>
        <v>54000</v>
      </c>
      <c r="L18" s="5">
        <v>0</v>
      </c>
      <c r="M18" s="5">
        <v>0</v>
      </c>
      <c r="N18" s="5">
        <v>0</v>
      </c>
      <c r="O18" s="5">
        <v>0</v>
      </c>
      <c r="P18" s="3">
        <v>48000</v>
      </c>
    </row>
    <row r="19" spans="1:16" ht="73.5" customHeight="1" thickBot="1">
      <c r="A19" s="5" t="s">
        <v>53</v>
      </c>
      <c r="B19" s="5" t="s">
        <v>54</v>
      </c>
      <c r="C19" s="5">
        <v>0</v>
      </c>
      <c r="D19" s="5">
        <v>0</v>
      </c>
      <c r="E19" s="5">
        <v>0</v>
      </c>
      <c r="F19" s="3">
        <v>9753100</v>
      </c>
      <c r="G19" s="3">
        <v>6835920</v>
      </c>
      <c r="H19" s="6">
        <f t="shared" si="1"/>
        <v>6835920</v>
      </c>
      <c r="I19" s="3">
        <v>6835920</v>
      </c>
      <c r="J19" s="5">
        <v>0</v>
      </c>
      <c r="K19" s="7">
        <f t="shared" si="2"/>
        <v>0</v>
      </c>
      <c r="L19" s="5">
        <v>0</v>
      </c>
      <c r="M19" s="5">
        <v>0</v>
      </c>
      <c r="N19" s="5">
        <v>0</v>
      </c>
      <c r="O19" s="5">
        <v>0</v>
      </c>
      <c r="P19" s="3">
        <v>6835920</v>
      </c>
    </row>
    <row r="20" spans="1:16" ht="32.25" customHeight="1" thickBot="1">
      <c r="A20" s="5" t="s">
        <v>55</v>
      </c>
      <c r="B20" s="5" t="s">
        <v>56</v>
      </c>
      <c r="C20" s="5">
        <v>0</v>
      </c>
      <c r="D20" s="5">
        <v>0</v>
      </c>
      <c r="E20" s="5">
        <v>0</v>
      </c>
      <c r="F20" s="3">
        <v>9653100</v>
      </c>
      <c r="G20" s="3">
        <v>6802620</v>
      </c>
      <c r="H20" s="6">
        <f t="shared" si="1"/>
        <v>6802620</v>
      </c>
      <c r="I20" s="3">
        <v>6802620</v>
      </c>
      <c r="J20" s="5">
        <v>0</v>
      </c>
      <c r="K20" s="7">
        <f t="shared" si="2"/>
        <v>0</v>
      </c>
      <c r="L20" s="5">
        <v>0</v>
      </c>
      <c r="M20" s="5">
        <v>0</v>
      </c>
      <c r="N20" s="5">
        <v>0</v>
      </c>
      <c r="O20" s="5">
        <v>0</v>
      </c>
      <c r="P20" s="3">
        <v>6802620</v>
      </c>
    </row>
    <row r="21" spans="1:16" ht="59.25" customHeight="1" thickBot="1">
      <c r="A21" s="5" t="s">
        <v>57</v>
      </c>
      <c r="B21" s="5" t="s">
        <v>58</v>
      </c>
      <c r="C21" s="5">
        <v>0</v>
      </c>
      <c r="D21" s="5">
        <v>0</v>
      </c>
      <c r="E21" s="5">
        <v>0</v>
      </c>
      <c r="F21" s="3">
        <v>100000</v>
      </c>
      <c r="G21" s="3">
        <v>33300</v>
      </c>
      <c r="H21" s="6">
        <f t="shared" si="1"/>
        <v>33300</v>
      </c>
      <c r="I21" s="3">
        <v>33300</v>
      </c>
      <c r="J21" s="5">
        <v>0</v>
      </c>
      <c r="K21" s="7">
        <f t="shared" si="2"/>
        <v>0</v>
      </c>
      <c r="L21" s="5">
        <v>0</v>
      </c>
      <c r="M21" s="5">
        <v>0</v>
      </c>
      <c r="N21" s="5">
        <v>0</v>
      </c>
      <c r="O21" s="5">
        <v>0</v>
      </c>
      <c r="P21" s="3">
        <v>33300</v>
      </c>
    </row>
    <row r="22" spans="1:16" ht="69.75" customHeight="1" thickBot="1">
      <c r="A22" s="5" t="s">
        <v>59</v>
      </c>
      <c r="B22" s="5" t="s">
        <v>60</v>
      </c>
      <c r="C22" s="5">
        <v>0</v>
      </c>
      <c r="D22" s="5">
        <v>0</v>
      </c>
      <c r="E22" s="5">
        <v>0</v>
      </c>
      <c r="F22" s="3">
        <v>2129400</v>
      </c>
      <c r="G22" s="3">
        <v>1443800</v>
      </c>
      <c r="H22" s="6">
        <f t="shared" si="1"/>
        <v>1369175.34</v>
      </c>
      <c r="I22" s="13">
        <v>1369175.34</v>
      </c>
      <c r="J22" s="5">
        <v>0</v>
      </c>
      <c r="K22" s="7">
        <f t="shared" si="2"/>
        <v>74624.65999999992</v>
      </c>
      <c r="L22" s="5">
        <v>0</v>
      </c>
      <c r="M22" s="5">
        <v>0</v>
      </c>
      <c r="N22" s="5">
        <v>0</v>
      </c>
      <c r="O22" s="5">
        <v>0</v>
      </c>
      <c r="P22" s="13">
        <v>1369175.34</v>
      </c>
    </row>
    <row r="23" spans="1:16" ht="53.25" customHeight="1" thickBot="1">
      <c r="A23" s="5" t="s">
        <v>61</v>
      </c>
      <c r="B23" s="5" t="s">
        <v>62</v>
      </c>
      <c r="C23" s="5">
        <v>0</v>
      </c>
      <c r="D23" s="5">
        <v>0</v>
      </c>
      <c r="E23" s="5">
        <v>0</v>
      </c>
      <c r="F23" s="3">
        <v>235000</v>
      </c>
      <c r="G23" s="3">
        <v>176250</v>
      </c>
      <c r="H23" s="6">
        <f t="shared" si="1"/>
        <v>161492.78</v>
      </c>
      <c r="I23" s="13">
        <v>161492.78</v>
      </c>
      <c r="J23" s="5">
        <v>0</v>
      </c>
      <c r="K23" s="7">
        <f t="shared" si="2"/>
        <v>14757.220000000001</v>
      </c>
      <c r="L23" s="5">
        <v>0</v>
      </c>
      <c r="M23" s="5">
        <v>0</v>
      </c>
      <c r="N23" s="5">
        <v>0</v>
      </c>
      <c r="O23" s="5">
        <v>0</v>
      </c>
      <c r="P23" s="13">
        <v>161492.78</v>
      </c>
    </row>
    <row r="24" spans="1:16" ht="80.25" customHeight="1" thickBot="1">
      <c r="A24" s="5" t="s">
        <v>0</v>
      </c>
      <c r="B24" s="5" t="s">
        <v>64</v>
      </c>
      <c r="C24" s="5">
        <v>0</v>
      </c>
      <c r="D24" s="5">
        <v>0</v>
      </c>
      <c r="E24" s="5">
        <v>0</v>
      </c>
      <c r="F24" s="5">
        <v>162000</v>
      </c>
      <c r="G24" s="5">
        <v>81000</v>
      </c>
      <c r="H24" s="6">
        <f t="shared" si="1"/>
        <v>30824.82</v>
      </c>
      <c r="I24" s="5">
        <v>30824.82</v>
      </c>
      <c r="J24" s="5">
        <v>0</v>
      </c>
      <c r="K24" s="7">
        <f t="shared" si="2"/>
        <v>50175.18</v>
      </c>
      <c r="L24" s="5">
        <v>0</v>
      </c>
      <c r="M24" s="5">
        <v>0</v>
      </c>
      <c r="N24" s="5">
        <v>0</v>
      </c>
      <c r="O24" s="5">
        <v>0</v>
      </c>
      <c r="P24" s="5">
        <v>30824.82</v>
      </c>
    </row>
    <row r="25" spans="1:16" ht="37.5" customHeight="1" thickBot="1">
      <c r="A25" s="5" t="s">
        <v>63</v>
      </c>
      <c r="B25" s="5" t="s">
        <v>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1"/>
        <v>0</v>
      </c>
      <c r="I25" s="5">
        <v>0</v>
      </c>
      <c r="J25" s="5">
        <v>0</v>
      </c>
      <c r="K25" s="7">
        <f t="shared" si="2"/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4" customHeight="1" thickBot="1">
      <c r="A26" s="5" t="s">
        <v>65</v>
      </c>
      <c r="B26" s="5" t="s">
        <v>66</v>
      </c>
      <c r="C26" s="6">
        <f>+C27+C28</f>
        <v>0</v>
      </c>
      <c r="D26" s="6">
        <f aca="true" t="shared" si="3" ref="D26:O26">+D27+D28</f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  <c r="H26" s="6">
        <f t="shared" si="1"/>
        <v>0</v>
      </c>
      <c r="I26" s="6">
        <f t="shared" si="3"/>
        <v>0</v>
      </c>
      <c r="J26" s="6">
        <f t="shared" si="3"/>
        <v>0</v>
      </c>
      <c r="K26" s="7">
        <f t="shared" si="2"/>
        <v>0</v>
      </c>
      <c r="L26" s="6">
        <f t="shared" si="3"/>
        <v>0</v>
      </c>
      <c r="M26" s="6">
        <f t="shared" si="3"/>
        <v>0</v>
      </c>
      <c r="N26" s="6">
        <f t="shared" si="3"/>
        <v>0</v>
      </c>
      <c r="O26" s="6">
        <f t="shared" si="3"/>
        <v>0</v>
      </c>
      <c r="P26" s="6">
        <f>+P27+P28</f>
        <v>0</v>
      </c>
    </row>
    <row r="27" spans="1:16" ht="53.25" customHeight="1" thickBot="1">
      <c r="A27" s="5" t="s">
        <v>67</v>
      </c>
      <c r="B27" s="5" t="s">
        <v>68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1"/>
        <v>0</v>
      </c>
      <c r="I27" s="5">
        <v>0</v>
      </c>
      <c r="J27" s="5">
        <v>0</v>
      </c>
      <c r="K27" s="7">
        <f t="shared" si="2"/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6.75" customHeight="1" thickBot="1">
      <c r="A28" s="12" t="s">
        <v>69</v>
      </c>
      <c r="B28" s="5" t="s">
        <v>70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1"/>
        <v>0</v>
      </c>
      <c r="I28" s="5">
        <v>0</v>
      </c>
      <c r="J28" s="5">
        <v>0</v>
      </c>
      <c r="K28" s="7">
        <f t="shared" si="2"/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47.25" customHeight="1" thickBot="1">
      <c r="A29" s="5" t="s">
        <v>71</v>
      </c>
      <c r="B29" s="5" t="s">
        <v>72</v>
      </c>
      <c r="C29" s="6">
        <f>+C30+C31+C32+C33</f>
        <v>363672</v>
      </c>
      <c r="D29" s="6">
        <f aca="true" t="shared" si="4" ref="D29:O29">+D30+D31+D32+D33</f>
        <v>0</v>
      </c>
      <c r="E29" s="6">
        <f t="shared" si="4"/>
        <v>0</v>
      </c>
      <c r="F29" s="6">
        <f t="shared" si="4"/>
        <v>13056480</v>
      </c>
      <c r="G29" s="6">
        <f t="shared" si="4"/>
        <v>10370742</v>
      </c>
      <c r="H29" s="6">
        <f t="shared" si="1"/>
        <v>10734382</v>
      </c>
      <c r="I29" s="6">
        <f t="shared" si="4"/>
        <v>10734382</v>
      </c>
      <c r="J29" s="6">
        <f t="shared" si="4"/>
        <v>0</v>
      </c>
      <c r="K29" s="7">
        <f t="shared" si="2"/>
        <v>32</v>
      </c>
      <c r="L29" s="6">
        <f t="shared" si="4"/>
        <v>0</v>
      </c>
      <c r="M29" s="6">
        <f t="shared" si="4"/>
        <v>0</v>
      </c>
      <c r="N29" s="6">
        <f t="shared" si="4"/>
        <v>0</v>
      </c>
      <c r="O29" s="6">
        <f t="shared" si="4"/>
        <v>0</v>
      </c>
      <c r="P29" s="6">
        <f>+P30+P31+P32+P33</f>
        <v>10370742</v>
      </c>
    </row>
    <row r="30" spans="1:16" ht="75" customHeight="1" thickBot="1">
      <c r="A30" s="5" t="s">
        <v>73</v>
      </c>
      <c r="B30" s="5" t="s">
        <v>74</v>
      </c>
      <c r="C30" s="5">
        <v>32</v>
      </c>
      <c r="D30" s="5">
        <v>0</v>
      </c>
      <c r="E30" s="5">
        <v>0</v>
      </c>
      <c r="F30" s="3">
        <v>11844000</v>
      </c>
      <c r="G30" s="3">
        <v>9158262</v>
      </c>
      <c r="H30" s="6">
        <f t="shared" si="1"/>
        <v>9158262</v>
      </c>
      <c r="I30" s="3">
        <v>9158262</v>
      </c>
      <c r="J30" s="5">
        <v>0</v>
      </c>
      <c r="K30" s="7">
        <f t="shared" si="2"/>
        <v>32</v>
      </c>
      <c r="L30" s="5">
        <v>0</v>
      </c>
      <c r="M30" s="5">
        <v>0</v>
      </c>
      <c r="N30" s="5">
        <v>0</v>
      </c>
      <c r="O30" s="5">
        <v>0</v>
      </c>
      <c r="P30" s="3">
        <v>9158262</v>
      </c>
    </row>
    <row r="31" spans="1:16" ht="48" customHeight="1" thickBot="1">
      <c r="A31" s="5" t="s">
        <v>2</v>
      </c>
      <c r="B31" s="5" t="s">
        <v>76</v>
      </c>
      <c r="C31" s="5">
        <v>0</v>
      </c>
      <c r="D31" s="5">
        <v>0</v>
      </c>
      <c r="E31" s="5">
        <v>0</v>
      </c>
      <c r="F31" s="3">
        <v>1125800</v>
      </c>
      <c r="G31" s="3">
        <v>1125800</v>
      </c>
      <c r="H31" s="6">
        <f t="shared" si="1"/>
        <v>1125800</v>
      </c>
      <c r="I31" s="3">
        <v>1125800</v>
      </c>
      <c r="J31" s="5">
        <v>0</v>
      </c>
      <c r="K31" s="7">
        <f t="shared" si="2"/>
        <v>0</v>
      </c>
      <c r="L31" s="5">
        <v>0</v>
      </c>
      <c r="M31" s="5">
        <v>0</v>
      </c>
      <c r="N31" s="5">
        <v>0</v>
      </c>
      <c r="O31" s="5">
        <v>0</v>
      </c>
      <c r="P31" s="3">
        <v>1125800</v>
      </c>
    </row>
    <row r="32" spans="1:16" ht="46.5" customHeight="1" thickBot="1">
      <c r="A32" s="5" t="s">
        <v>3</v>
      </c>
      <c r="B32" s="5" t="s">
        <v>4</v>
      </c>
      <c r="C32" s="5">
        <v>363640</v>
      </c>
      <c r="D32" s="5">
        <v>0</v>
      </c>
      <c r="E32" s="5">
        <v>0</v>
      </c>
      <c r="F32" s="5">
        <v>86680</v>
      </c>
      <c r="G32" s="5">
        <v>86680</v>
      </c>
      <c r="H32" s="6">
        <f t="shared" si="1"/>
        <v>450320</v>
      </c>
      <c r="I32" s="5">
        <v>450320</v>
      </c>
      <c r="J32" s="5">
        <v>0</v>
      </c>
      <c r="K32" s="7">
        <f t="shared" si="2"/>
        <v>0</v>
      </c>
      <c r="L32" s="5">
        <v>0</v>
      </c>
      <c r="M32" s="5">
        <v>0</v>
      </c>
      <c r="N32" s="5">
        <v>0</v>
      </c>
      <c r="O32" s="5">
        <v>0</v>
      </c>
      <c r="P32" s="5">
        <v>86680</v>
      </c>
    </row>
    <row r="33" spans="1:16" ht="32.25" customHeight="1" thickBot="1">
      <c r="A33" s="5" t="s">
        <v>75</v>
      </c>
      <c r="B33" s="5" t="s">
        <v>5</v>
      </c>
      <c r="C33" s="5">
        <v>0</v>
      </c>
      <c r="D33" s="5">
        <v>0</v>
      </c>
      <c r="E33" s="5">
        <v>0</v>
      </c>
      <c r="F33" s="5">
        <v>0</v>
      </c>
      <c r="G33" s="5"/>
      <c r="H33" s="6">
        <f t="shared" si="1"/>
        <v>0</v>
      </c>
      <c r="I33" s="5"/>
      <c r="J33" s="5">
        <v>0</v>
      </c>
      <c r="K33" s="7">
        <f t="shared" si="2"/>
        <v>0</v>
      </c>
      <c r="L33" s="5">
        <v>0</v>
      </c>
      <c r="M33" s="5">
        <v>0</v>
      </c>
      <c r="N33" s="5">
        <v>0</v>
      </c>
      <c r="O33" s="5">
        <v>0</v>
      </c>
      <c r="P33" s="5"/>
    </row>
    <row r="34" spans="1:16" ht="51" customHeight="1" thickBot="1">
      <c r="A34" s="5" t="s">
        <v>77</v>
      </c>
      <c r="B34" s="5" t="s">
        <v>78</v>
      </c>
      <c r="C34" s="6">
        <f>+C35+C36+C37+C38+C39+C40</f>
        <v>0</v>
      </c>
      <c r="D34" s="6">
        <f aca="true" t="shared" si="5" ref="D34:O34">+D35+D36+D37+D38+D39+D40</f>
        <v>0</v>
      </c>
      <c r="E34" s="6">
        <f t="shared" si="5"/>
        <v>0</v>
      </c>
      <c r="F34" s="6">
        <f t="shared" si="5"/>
        <v>968000</v>
      </c>
      <c r="G34" s="6">
        <f t="shared" si="5"/>
        <v>789800</v>
      </c>
      <c r="H34" s="6">
        <f t="shared" si="1"/>
        <v>707331</v>
      </c>
      <c r="I34" s="6">
        <f t="shared" si="5"/>
        <v>707331</v>
      </c>
      <c r="J34" s="6">
        <f t="shared" si="5"/>
        <v>0</v>
      </c>
      <c r="K34" s="7">
        <f t="shared" si="2"/>
        <v>82469</v>
      </c>
      <c r="L34" s="6">
        <f t="shared" si="5"/>
        <v>0</v>
      </c>
      <c r="M34" s="6">
        <f t="shared" si="5"/>
        <v>0</v>
      </c>
      <c r="N34" s="6">
        <f t="shared" si="5"/>
        <v>0</v>
      </c>
      <c r="O34" s="6">
        <f t="shared" si="5"/>
        <v>0</v>
      </c>
      <c r="P34" s="6">
        <f>+P35+P36+P37+P38+P39+P40</f>
        <v>707331</v>
      </c>
    </row>
    <row r="35" spans="1:16" ht="62.25" customHeight="1" thickBot="1">
      <c r="A35" s="5" t="s">
        <v>79</v>
      </c>
      <c r="B35" s="5" t="s">
        <v>80</v>
      </c>
      <c r="C35" s="5">
        <v>0</v>
      </c>
      <c r="D35" s="5">
        <v>0</v>
      </c>
      <c r="E35" s="5">
        <v>0</v>
      </c>
      <c r="F35" s="5">
        <v>0</v>
      </c>
      <c r="G35" s="5"/>
      <c r="H35" s="6">
        <f t="shared" si="1"/>
        <v>0</v>
      </c>
      <c r="I35" s="5"/>
      <c r="J35" s="5">
        <v>0</v>
      </c>
      <c r="K35" s="7">
        <f t="shared" si="2"/>
        <v>0</v>
      </c>
      <c r="L35" s="5">
        <v>0</v>
      </c>
      <c r="M35" s="5">
        <v>0</v>
      </c>
      <c r="N35" s="5">
        <v>0</v>
      </c>
      <c r="O35" s="5">
        <v>0</v>
      </c>
      <c r="P35" s="5"/>
    </row>
    <row r="36" spans="1:16" ht="33" customHeight="1" thickBot="1">
      <c r="A36" s="5" t="s">
        <v>6</v>
      </c>
      <c r="B36" s="5" t="s">
        <v>7</v>
      </c>
      <c r="C36" s="5">
        <v>0</v>
      </c>
      <c r="D36" s="5">
        <v>0</v>
      </c>
      <c r="E36" s="5">
        <v>0</v>
      </c>
      <c r="F36" s="5">
        <v>100000</v>
      </c>
      <c r="G36" s="5">
        <v>100000</v>
      </c>
      <c r="H36" s="6">
        <f t="shared" si="1"/>
        <v>100000</v>
      </c>
      <c r="I36" s="5">
        <v>100000</v>
      </c>
      <c r="J36" s="5">
        <v>0</v>
      </c>
      <c r="K36" s="7">
        <f t="shared" si="2"/>
        <v>0</v>
      </c>
      <c r="L36" s="5">
        <v>0</v>
      </c>
      <c r="M36" s="5">
        <v>0</v>
      </c>
      <c r="N36" s="5">
        <v>0</v>
      </c>
      <c r="O36" s="5">
        <v>0</v>
      </c>
      <c r="P36" s="5">
        <v>100000</v>
      </c>
    </row>
    <row r="37" spans="1:16" ht="48" customHeight="1" thickBot="1">
      <c r="A37" s="5" t="s">
        <v>8</v>
      </c>
      <c r="B37" s="5" t="s">
        <v>9</v>
      </c>
      <c r="C37" s="5">
        <v>0</v>
      </c>
      <c r="D37" s="5">
        <v>0</v>
      </c>
      <c r="E37" s="5">
        <v>0</v>
      </c>
      <c r="F37" s="5">
        <v>868000</v>
      </c>
      <c r="G37" s="5">
        <v>689800</v>
      </c>
      <c r="H37" s="6">
        <f t="shared" si="1"/>
        <v>607331</v>
      </c>
      <c r="I37" s="5">
        <v>607331</v>
      </c>
      <c r="J37" s="5">
        <v>0</v>
      </c>
      <c r="K37" s="7">
        <f t="shared" si="2"/>
        <v>82469</v>
      </c>
      <c r="L37" s="5">
        <v>0</v>
      </c>
      <c r="M37" s="5">
        <v>0</v>
      </c>
      <c r="N37" s="5">
        <v>0</v>
      </c>
      <c r="O37" s="5">
        <v>0</v>
      </c>
      <c r="P37" s="5">
        <v>607331</v>
      </c>
    </row>
    <row r="38" spans="1:16" ht="45" customHeight="1" thickBot="1">
      <c r="A38" s="5" t="s">
        <v>10</v>
      </c>
      <c r="B38" s="5" t="s">
        <v>11</v>
      </c>
      <c r="C38" s="5">
        <v>0</v>
      </c>
      <c r="D38" s="5">
        <v>0</v>
      </c>
      <c r="E38" s="5">
        <v>0</v>
      </c>
      <c r="F38" s="5">
        <v>0</v>
      </c>
      <c r="G38" s="5"/>
      <c r="H38" s="6">
        <f t="shared" si="1"/>
        <v>0</v>
      </c>
      <c r="I38" s="5">
        <v>0</v>
      </c>
      <c r="J38" s="5">
        <v>0</v>
      </c>
      <c r="K38" s="7">
        <f t="shared" si="2"/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59.25" customHeight="1" thickBot="1">
      <c r="A39" s="5" t="s">
        <v>12</v>
      </c>
      <c r="B39" s="5" t="s">
        <v>13</v>
      </c>
      <c r="C39" s="5">
        <v>0</v>
      </c>
      <c r="D39" s="5">
        <v>0</v>
      </c>
      <c r="E39" s="5">
        <v>0</v>
      </c>
      <c r="F39" s="5">
        <v>0</v>
      </c>
      <c r="G39" s="5"/>
      <c r="H39" s="6">
        <f t="shared" si="1"/>
        <v>0</v>
      </c>
      <c r="I39" s="5">
        <v>0</v>
      </c>
      <c r="J39" s="5">
        <v>0</v>
      </c>
      <c r="K39" s="7">
        <f t="shared" si="2"/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34.5" customHeight="1" thickBot="1">
      <c r="A40" s="5" t="s">
        <v>75</v>
      </c>
      <c r="B40" s="5" t="s">
        <v>14</v>
      </c>
      <c r="C40" s="5">
        <v>0</v>
      </c>
      <c r="D40" s="5">
        <v>0</v>
      </c>
      <c r="E40" s="5">
        <v>0</v>
      </c>
      <c r="F40" s="5">
        <v>0</v>
      </c>
      <c r="G40" s="5"/>
      <c r="H40" s="6">
        <f t="shared" si="1"/>
        <v>0</v>
      </c>
      <c r="I40" s="5">
        <v>0</v>
      </c>
      <c r="J40" s="5">
        <v>0</v>
      </c>
      <c r="K40" s="7">
        <f t="shared" si="2"/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38.25" customHeight="1" thickBot="1">
      <c r="A41" s="5" t="s">
        <v>81</v>
      </c>
      <c r="B41" s="5" t="s">
        <v>82</v>
      </c>
      <c r="C41" s="7">
        <f>+C8+C26+C34+C29</f>
        <v>370811.2</v>
      </c>
      <c r="D41" s="7">
        <f aca="true" t="shared" si="6" ref="D41:O41">+D8+D26+D34+D29</f>
        <v>0</v>
      </c>
      <c r="E41" s="7">
        <f t="shared" si="6"/>
        <v>0</v>
      </c>
      <c r="F41" s="7">
        <f t="shared" si="6"/>
        <v>51524128</v>
      </c>
      <c r="G41" s="7">
        <f t="shared" si="6"/>
        <v>37408292.94</v>
      </c>
      <c r="H41" s="6">
        <f t="shared" si="1"/>
        <v>36263957.32000001</v>
      </c>
      <c r="I41" s="7">
        <f t="shared" si="6"/>
        <v>36263957.32000001</v>
      </c>
      <c r="J41" s="7">
        <f t="shared" si="6"/>
        <v>0</v>
      </c>
      <c r="K41" s="7">
        <f t="shared" si="2"/>
        <v>1515146.8199999928</v>
      </c>
      <c r="L41" s="7">
        <f t="shared" si="6"/>
        <v>0</v>
      </c>
      <c r="M41" s="7">
        <f t="shared" si="6"/>
        <v>0</v>
      </c>
      <c r="N41" s="7">
        <f t="shared" si="6"/>
        <v>0</v>
      </c>
      <c r="O41" s="7">
        <f t="shared" si="6"/>
        <v>0</v>
      </c>
      <c r="P41" s="7">
        <f>+P8+P26+P34+P29</f>
        <v>35900317.32000001</v>
      </c>
    </row>
    <row r="42" spans="1:16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mergeCells count="1">
    <mergeCell ref="B2:O2"/>
  </mergeCells>
  <printOptions/>
  <pageMargins left="1.04" right="0.29" top="0.32" bottom="0.34" header="0.16" footer="0.34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2007-10-11T07:20:01Z</cp:lastPrinted>
  <dcterms:created xsi:type="dcterms:W3CDTF">1996-10-08T23:32:33Z</dcterms:created>
  <dcterms:modified xsi:type="dcterms:W3CDTF">2007-10-11T07:22:43Z</dcterms:modified>
  <cp:category/>
  <cp:version/>
  <cp:contentType/>
  <cp:contentStatus/>
  <cp:revision>1</cp:revision>
</cp:coreProperties>
</file>