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'Sheet1'!$1:$65386</definedName>
    <definedName name="_xlnm.Print_Area" localSheetId="0">'Sheet1'!$A$1:$I$145</definedName>
  </definedNames>
  <calcPr fullCalcOnLoad="1"/>
</workbook>
</file>

<file path=xl/sharedStrings.xml><?xml version="1.0" encoding="utf-8"?>
<sst xmlns="http://schemas.openxmlformats.org/spreadsheetml/2006/main" count="175" uniqueCount="38">
  <si>
    <t xml:space="preserve">                 Арендная плата за землю</t>
  </si>
  <si>
    <t>№ п/п</t>
  </si>
  <si>
    <t>Наименование бюджетов</t>
  </si>
  <si>
    <t>Большеалгашинское сельское поселение</t>
  </si>
  <si>
    <t>Магаринское сельское поселение</t>
  </si>
  <si>
    <t>Егоркинское сельское поселение</t>
  </si>
  <si>
    <t>Краснооктябрьское  сельское поселение</t>
  </si>
  <si>
    <t>Нижнекумашкинское сельское поселение</t>
  </si>
  <si>
    <t>Русско-Алгашинское сельское поселение</t>
  </si>
  <si>
    <t>Торханское сельское поселение</t>
  </si>
  <si>
    <t>Туванское сельское поселение</t>
  </si>
  <si>
    <t>Ходарское сельское поселение</t>
  </si>
  <si>
    <t>Шумерлинское сельское поселение</t>
  </si>
  <si>
    <t>Юманайское сельское поселение</t>
  </si>
  <si>
    <t>Сельские поселения -всего</t>
  </si>
  <si>
    <t xml:space="preserve">                   Земельный налог</t>
  </si>
  <si>
    <t xml:space="preserve"> Налог на имущество физических лиц</t>
  </si>
  <si>
    <t xml:space="preserve">                   Аренда имущества</t>
  </si>
  <si>
    <t xml:space="preserve">Доходы от предпринимательской и иной приносящей доход деятельности </t>
  </si>
  <si>
    <t>Итого собственных доходов</t>
  </si>
  <si>
    <t xml:space="preserve">         Налог на доходы физических лиц</t>
  </si>
  <si>
    <t>НЕНАЛОГОВЫЕ ДОХОДЫ</t>
  </si>
  <si>
    <t>Неналоговые доходы</t>
  </si>
  <si>
    <t>Налоговые доходы</t>
  </si>
  <si>
    <t>ВСЕГО - НАЛОГОВЫЕ ДОХОДЫ</t>
  </si>
  <si>
    <t>ВСЕГО - НАЛОГОВЫЕ И НЕНАЛОГОВЫЕ ДОХОДЫ</t>
  </si>
  <si>
    <t xml:space="preserve">Единый сельскохозяйственный налог </t>
  </si>
  <si>
    <t>(тыс. руб.)</t>
  </si>
  <si>
    <t xml:space="preserve">Безвозмездные поступления </t>
  </si>
  <si>
    <t>ВСЕГО ДОХОДОВ</t>
  </si>
  <si>
    <t>Уточненный</t>
  </si>
  <si>
    <t>Факт поступления</t>
  </si>
  <si>
    <t>Процент</t>
  </si>
  <si>
    <t>исполнения</t>
  </si>
  <si>
    <t>Исполнено за январь-июль 2007г</t>
  </si>
  <si>
    <t xml:space="preserve">             Анализ исполнения доходов по сельским поселениям  Шумерлинского района за январь-июль 2007 года</t>
  </si>
  <si>
    <t>Уточненный план на 9 месяцев 2007г</t>
  </si>
  <si>
    <t>Денежные взыскания (штрафы), взыскиваемые с лиц виновных в совершении преступления, и в возмещения ущерба имущества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</si>
</sst>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6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5" fontId="3" fillId="0" borderId="0" xfId="0" applyNumberFormat="1" applyFont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Border="1" applyAlignment="1" applyProtection="1">
      <alignment horizontal="right" vertical="center" wrapText="1"/>
      <protection locked="0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22"/>
  <sheetViews>
    <sheetView tabSelected="1" view="pageBreakPreview" zoomScale="75" zoomScaleNormal="80" zoomScaleSheetLayoutView="75" workbookViewId="0" topLeftCell="A1">
      <pane xSplit="2" ySplit="9" topLeftCell="F29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4" sqref="I4:I367"/>
    </sheetView>
  </sheetViews>
  <sheetFormatPr defaultColWidth="9.140625" defaultRowHeight="12.75"/>
  <cols>
    <col min="1" max="1" width="7.57421875" style="0" customWidth="1"/>
    <col min="2" max="2" width="44.7109375" style="0" customWidth="1"/>
    <col min="3" max="3" width="18.00390625" style="0" customWidth="1"/>
    <col min="4" max="4" width="17.28125" style="0" customWidth="1"/>
    <col min="5" max="5" width="17.140625" style="0" customWidth="1"/>
    <col min="6" max="6" width="16.421875" style="0" customWidth="1"/>
    <col min="7" max="7" width="16.28125" style="0" customWidth="1"/>
    <col min="8" max="8" width="13.421875" style="0" customWidth="1"/>
    <col min="9" max="9" width="36.28125" style="0" customWidth="1"/>
    <col min="10" max="10" width="16.00390625" style="0" customWidth="1"/>
    <col min="11" max="11" width="14.57421875" style="0" customWidth="1"/>
    <col min="12" max="12" width="14.28125" style="0" customWidth="1"/>
    <col min="13" max="13" width="12.8515625" style="0" customWidth="1"/>
    <col min="14" max="14" width="13.421875" style="0" customWidth="1"/>
    <col min="15" max="15" width="13.7109375" style="0" customWidth="1"/>
    <col min="16" max="16" width="14.8515625" style="0" customWidth="1"/>
    <col min="17" max="17" width="15.57421875" style="0" customWidth="1"/>
    <col min="18" max="18" width="13.8515625" style="0" customWidth="1"/>
    <col min="19" max="19" width="11.28125" style="0" customWidth="1"/>
    <col min="20" max="20" width="13.28125" style="0" customWidth="1"/>
    <col min="21" max="21" width="10.28125" style="0" customWidth="1"/>
    <col min="22" max="22" width="12.7109375" style="0" customWidth="1"/>
    <col min="23" max="23" width="13.8515625" style="0" customWidth="1"/>
    <col min="24" max="24" width="42.7109375" style="0" customWidth="1"/>
    <col min="25" max="25" width="13.140625" style="0" customWidth="1"/>
    <col min="26" max="26" width="14.7109375" style="0" customWidth="1"/>
    <col min="27" max="27" width="14.8515625" style="0" customWidth="1"/>
    <col min="28" max="28" width="14.140625" style="0" customWidth="1"/>
    <col min="29" max="29" width="15.28125" style="0" customWidth="1"/>
    <col min="30" max="30" width="13.57421875" style="0" customWidth="1"/>
    <col min="31" max="31" width="14.57421875" style="0" customWidth="1"/>
    <col min="32" max="32" width="15.57421875" style="0" customWidth="1"/>
    <col min="33" max="33" width="15.00390625" style="0" customWidth="1"/>
    <col min="34" max="34" width="13.140625" style="0" customWidth="1"/>
  </cols>
  <sheetData>
    <row r="1" spans="1:37" ht="16.5">
      <c r="A1" s="8"/>
      <c r="B1" s="8"/>
      <c r="C1" s="8"/>
      <c r="D1" s="8"/>
      <c r="E1" s="8"/>
      <c r="F1" s="8"/>
      <c r="G1" s="8"/>
      <c r="H1" s="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K1" s="1"/>
    </row>
    <row r="2" spans="1:37" ht="16.5">
      <c r="A2" s="8"/>
      <c r="B2" s="9" t="s">
        <v>35</v>
      </c>
      <c r="C2" s="8"/>
      <c r="D2" s="8"/>
      <c r="E2" s="8"/>
      <c r="F2" s="8"/>
      <c r="G2" s="8"/>
      <c r="H2" s="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K2" s="1"/>
    </row>
    <row r="3" spans="1:37" ht="16.5">
      <c r="A3" s="8"/>
      <c r="B3" s="8"/>
      <c r="C3" s="8"/>
      <c r="D3" s="8"/>
      <c r="E3" s="8"/>
      <c r="F3" s="10"/>
      <c r="G3" s="10"/>
      <c r="H3" s="8" t="s">
        <v>27</v>
      </c>
      <c r="I3" s="2"/>
      <c r="J3" s="2"/>
      <c r="K3" s="2"/>
      <c r="L3" s="3"/>
      <c r="M3" s="3"/>
      <c r="N3" s="3"/>
      <c r="O3" s="3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K3" s="1"/>
    </row>
    <row r="4" spans="1:29" ht="15.75" customHeight="1">
      <c r="A4" s="11"/>
      <c r="B4" s="12"/>
      <c r="C4" s="73" t="s">
        <v>23</v>
      </c>
      <c r="D4" s="74"/>
      <c r="E4" s="74"/>
      <c r="F4" s="74"/>
      <c r="G4" s="74"/>
      <c r="H4" s="75"/>
      <c r="I4" s="2"/>
      <c r="J4" s="2"/>
      <c r="K4" s="2"/>
      <c r="L4" s="3"/>
      <c r="M4" s="7"/>
      <c r="N4" s="5"/>
      <c r="O4" s="5"/>
      <c r="P4" s="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>
      <c r="A5" s="13"/>
      <c r="B5" s="14"/>
      <c r="C5" s="15" t="s">
        <v>20</v>
      </c>
      <c r="D5" s="16"/>
      <c r="E5" s="17"/>
      <c r="F5" s="18" t="s">
        <v>15</v>
      </c>
      <c r="G5" s="19"/>
      <c r="H5" s="20"/>
      <c r="I5" s="2"/>
      <c r="J5" s="2"/>
      <c r="K5" s="2"/>
      <c r="L5" s="3"/>
      <c r="M5" s="7"/>
      <c r="N5" s="5"/>
      <c r="O5" s="5"/>
      <c r="P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6.5">
      <c r="A6" s="21" t="s">
        <v>1</v>
      </c>
      <c r="B6" s="22" t="s">
        <v>2</v>
      </c>
      <c r="C6" s="23"/>
      <c r="D6" s="24"/>
      <c r="E6" s="25"/>
      <c r="F6" s="26"/>
      <c r="G6" s="27"/>
      <c r="H6" s="28"/>
      <c r="I6" s="2"/>
      <c r="J6" s="2"/>
      <c r="K6" s="2"/>
      <c r="L6" s="3"/>
      <c r="M6" s="5"/>
      <c r="N6" s="5"/>
      <c r="O6" s="5"/>
      <c r="P6" s="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>
      <c r="A7" s="13"/>
      <c r="B7" s="14"/>
      <c r="C7" s="71" t="s">
        <v>36</v>
      </c>
      <c r="D7" s="71" t="s">
        <v>34</v>
      </c>
      <c r="E7" s="17" t="s">
        <v>32</v>
      </c>
      <c r="F7" s="71" t="s">
        <v>36</v>
      </c>
      <c r="G7" s="71" t="s">
        <v>34</v>
      </c>
      <c r="H7" s="17" t="s">
        <v>32</v>
      </c>
      <c r="I7" s="2"/>
      <c r="J7" s="2"/>
      <c r="K7" s="2"/>
      <c r="L7" s="3"/>
      <c r="M7" s="5"/>
      <c r="N7" s="7"/>
      <c r="O7" s="5"/>
      <c r="P7" s="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49.5" customHeight="1">
      <c r="A8" s="29"/>
      <c r="B8" s="30"/>
      <c r="C8" s="72"/>
      <c r="D8" s="72"/>
      <c r="E8" s="25" t="s">
        <v>33</v>
      </c>
      <c r="F8" s="72"/>
      <c r="G8" s="72"/>
      <c r="H8" s="25" t="s">
        <v>33</v>
      </c>
      <c r="I8" s="69"/>
      <c r="J8" s="2"/>
      <c r="K8" s="2"/>
      <c r="L8" s="3"/>
      <c r="M8" s="4"/>
      <c r="N8" s="7"/>
      <c r="O8" s="4"/>
      <c r="P8" s="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9" customHeight="1">
      <c r="A9" s="10"/>
      <c r="B9" s="10"/>
      <c r="C9" s="19"/>
      <c r="D9" s="19"/>
      <c r="E9" s="19"/>
      <c r="F9" s="19"/>
      <c r="G9" s="19"/>
      <c r="H9" s="19"/>
      <c r="I9" s="2"/>
      <c r="J9" s="2"/>
      <c r="K9" s="2"/>
      <c r="L9" s="3"/>
      <c r="M9" s="5"/>
      <c r="N9" s="5"/>
      <c r="O9" s="5"/>
      <c r="P9" s="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9.5" customHeight="1">
      <c r="A10" s="10">
        <v>1</v>
      </c>
      <c r="B10" s="10" t="s">
        <v>3</v>
      </c>
      <c r="C10" s="31">
        <v>57.5</v>
      </c>
      <c r="D10" s="31">
        <v>43.1</v>
      </c>
      <c r="E10" s="32">
        <f aca="true" t="shared" si="0" ref="E10:E22">D10/C10*100</f>
        <v>74.95652173913044</v>
      </c>
      <c r="F10" s="31">
        <v>3.6</v>
      </c>
      <c r="G10" s="31">
        <v>0.4</v>
      </c>
      <c r="H10" s="32">
        <f aca="true" t="shared" si="1" ref="H10:H22">G10/F10*100</f>
        <v>11.111111111111112</v>
      </c>
      <c r="I10" s="70"/>
      <c r="J10" s="2"/>
      <c r="K10" s="2"/>
      <c r="L10" s="3"/>
      <c r="M10" s="5"/>
      <c r="N10" s="5"/>
      <c r="O10" s="6"/>
      <c r="P10" s="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6.5">
      <c r="A11" s="10">
        <v>2</v>
      </c>
      <c r="B11" s="10" t="s">
        <v>4</v>
      </c>
      <c r="C11" s="31">
        <v>58.1</v>
      </c>
      <c r="D11" s="31">
        <v>47.5</v>
      </c>
      <c r="E11" s="32">
        <f t="shared" si="0"/>
        <v>81.75559380378658</v>
      </c>
      <c r="F11" s="31">
        <v>1.8</v>
      </c>
      <c r="G11" s="31">
        <v>1.7</v>
      </c>
      <c r="H11" s="32">
        <f t="shared" si="1"/>
        <v>94.44444444444444</v>
      </c>
      <c r="I11" s="70"/>
      <c r="J11" s="2"/>
      <c r="K11" s="2"/>
      <c r="L11" s="3"/>
      <c r="M11" s="5"/>
      <c r="N11" s="5"/>
      <c r="O11" s="6"/>
      <c r="P11" s="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8.5" customHeight="1">
      <c r="A12" s="10">
        <v>3</v>
      </c>
      <c r="B12" s="10" t="s">
        <v>5</v>
      </c>
      <c r="C12" s="31">
        <v>41.7</v>
      </c>
      <c r="D12" s="31">
        <v>32.4</v>
      </c>
      <c r="E12" s="32">
        <f t="shared" si="0"/>
        <v>77.6978417266187</v>
      </c>
      <c r="F12" s="31">
        <v>47.4</v>
      </c>
      <c r="G12" s="31">
        <v>14.9</v>
      </c>
      <c r="H12" s="32">
        <f t="shared" si="1"/>
        <v>31.434599156118143</v>
      </c>
      <c r="I12" s="70"/>
      <c r="J12" s="2"/>
      <c r="K12" s="2"/>
      <c r="L12" s="3"/>
      <c r="M12" s="5"/>
      <c r="N12" s="5"/>
      <c r="O12" s="6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27.75" customHeight="1">
      <c r="A13" s="10">
        <v>4</v>
      </c>
      <c r="B13" s="10" t="s">
        <v>6</v>
      </c>
      <c r="C13" s="31">
        <v>87</v>
      </c>
      <c r="D13" s="31">
        <v>67.9</v>
      </c>
      <c r="E13" s="32">
        <f t="shared" si="0"/>
        <v>78.04597701149426</v>
      </c>
      <c r="F13" s="31">
        <v>3.6</v>
      </c>
      <c r="G13" s="31">
        <v>2.2</v>
      </c>
      <c r="H13" s="32">
        <f t="shared" si="1"/>
        <v>61.111111111111114</v>
      </c>
      <c r="I13" s="70"/>
      <c r="J13" s="2"/>
      <c r="K13" s="2"/>
      <c r="L13" s="3"/>
      <c r="M13" s="5"/>
      <c r="N13" s="5"/>
      <c r="O13" s="6"/>
      <c r="P13" s="3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7.75" customHeight="1">
      <c r="A14" s="10">
        <v>5</v>
      </c>
      <c r="B14" s="10" t="s">
        <v>7</v>
      </c>
      <c r="C14" s="31">
        <v>58.3</v>
      </c>
      <c r="D14" s="31">
        <v>45.3</v>
      </c>
      <c r="E14" s="32">
        <f t="shared" si="0"/>
        <v>77.70154373927959</v>
      </c>
      <c r="F14" s="31">
        <v>98.1</v>
      </c>
      <c r="G14" s="31">
        <v>69.5</v>
      </c>
      <c r="H14" s="32">
        <f t="shared" si="1"/>
        <v>70.8460754332314</v>
      </c>
      <c r="I14" s="70"/>
      <c r="J14" s="2"/>
      <c r="K14" s="2"/>
      <c r="L14" s="3"/>
      <c r="M14" s="5"/>
      <c r="N14" s="5"/>
      <c r="O14" s="6"/>
      <c r="P14" s="3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30.75" customHeight="1">
      <c r="A15" s="10">
        <v>6</v>
      </c>
      <c r="B15" s="10" t="s">
        <v>8</v>
      </c>
      <c r="C15" s="31">
        <v>42.1</v>
      </c>
      <c r="D15" s="31">
        <v>34.1</v>
      </c>
      <c r="E15" s="32">
        <f t="shared" si="0"/>
        <v>80.9976247030879</v>
      </c>
      <c r="F15" s="31">
        <v>142.1</v>
      </c>
      <c r="G15" s="31">
        <v>185.8</v>
      </c>
      <c r="H15" s="32">
        <f t="shared" si="1"/>
        <v>130.75299085151303</v>
      </c>
      <c r="I15" s="70"/>
      <c r="J15" s="2"/>
      <c r="K15" s="2"/>
      <c r="L15" s="3"/>
      <c r="M15" s="5"/>
      <c r="N15" s="5"/>
      <c r="O15" s="6"/>
      <c r="P15" s="3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31.5" customHeight="1">
      <c r="A16" s="10">
        <v>7</v>
      </c>
      <c r="B16" s="10" t="s">
        <v>9</v>
      </c>
      <c r="C16" s="31">
        <v>105.7</v>
      </c>
      <c r="D16" s="31">
        <v>81.7</v>
      </c>
      <c r="E16" s="32">
        <f t="shared" si="0"/>
        <v>77.2942289498581</v>
      </c>
      <c r="F16" s="31">
        <v>98.5</v>
      </c>
      <c r="G16" s="31">
        <v>63.8</v>
      </c>
      <c r="H16" s="32">
        <f t="shared" si="1"/>
        <v>64.7715736040609</v>
      </c>
      <c r="I16" s="70"/>
      <c r="J16" s="2"/>
      <c r="K16" s="2"/>
      <c r="L16" s="3"/>
      <c r="M16" s="5"/>
      <c r="N16" s="5"/>
      <c r="O16" s="6"/>
      <c r="P16" s="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6.5">
      <c r="A17" s="10">
        <v>8</v>
      </c>
      <c r="B17" s="10" t="s">
        <v>10</v>
      </c>
      <c r="C17" s="31">
        <v>17.4</v>
      </c>
      <c r="D17" s="31">
        <v>13.1</v>
      </c>
      <c r="E17" s="32">
        <f t="shared" si="0"/>
        <v>75.28735632183908</v>
      </c>
      <c r="F17" s="31">
        <v>3.9</v>
      </c>
      <c r="G17" s="31">
        <v>3.3</v>
      </c>
      <c r="H17" s="32">
        <f t="shared" si="1"/>
        <v>84.61538461538461</v>
      </c>
      <c r="I17" s="70"/>
      <c r="J17" s="2"/>
      <c r="K17" s="2"/>
      <c r="L17" s="3"/>
      <c r="M17" s="5"/>
      <c r="N17" s="5"/>
      <c r="O17" s="6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6.5">
      <c r="A18" s="10">
        <v>9</v>
      </c>
      <c r="B18" s="10" t="s">
        <v>11</v>
      </c>
      <c r="C18" s="31">
        <v>56.5</v>
      </c>
      <c r="D18" s="31">
        <v>43.5</v>
      </c>
      <c r="E18" s="32">
        <f t="shared" si="0"/>
        <v>76.99115044247787</v>
      </c>
      <c r="F18" s="31">
        <v>92.2</v>
      </c>
      <c r="G18" s="31">
        <v>64</v>
      </c>
      <c r="H18" s="32">
        <f t="shared" si="1"/>
        <v>69.41431670281996</v>
      </c>
      <c r="I18" s="70"/>
      <c r="J18" s="2"/>
      <c r="K18" s="2"/>
      <c r="L18" s="3"/>
      <c r="M18" s="5"/>
      <c r="N18" s="5"/>
      <c r="O18" s="6"/>
      <c r="P18" s="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6.5">
      <c r="A19" s="10">
        <v>10</v>
      </c>
      <c r="B19" s="10" t="s">
        <v>12</v>
      </c>
      <c r="C19" s="31">
        <v>275</v>
      </c>
      <c r="D19" s="31">
        <v>238.7</v>
      </c>
      <c r="E19" s="32">
        <f t="shared" si="0"/>
        <v>86.8</v>
      </c>
      <c r="F19" s="31">
        <v>168</v>
      </c>
      <c r="G19" s="31">
        <v>43.5</v>
      </c>
      <c r="H19" s="32">
        <f t="shared" si="1"/>
        <v>25.892857142857146</v>
      </c>
      <c r="I19" s="70"/>
      <c r="J19" s="2"/>
      <c r="K19" s="2"/>
      <c r="L19" s="3"/>
      <c r="M19" s="5"/>
      <c r="N19" s="5"/>
      <c r="O19" s="6"/>
      <c r="P19" s="3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6.5">
      <c r="A20" s="10">
        <v>11</v>
      </c>
      <c r="B20" s="10" t="s">
        <v>13</v>
      </c>
      <c r="C20" s="31">
        <v>50.7</v>
      </c>
      <c r="D20" s="31">
        <v>34.5</v>
      </c>
      <c r="E20" s="32">
        <f t="shared" si="0"/>
        <v>68.0473372781065</v>
      </c>
      <c r="F20" s="31">
        <v>95.8</v>
      </c>
      <c r="G20" s="31">
        <v>95.7</v>
      </c>
      <c r="H20" s="32">
        <f t="shared" si="1"/>
        <v>99.89561586638831</v>
      </c>
      <c r="I20" s="70"/>
      <c r="J20" s="2"/>
      <c r="K20" s="2"/>
      <c r="L20" s="3"/>
      <c r="M20" s="5"/>
      <c r="N20" s="5"/>
      <c r="O20" s="6"/>
      <c r="P20" s="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6.5">
      <c r="A21" s="10"/>
      <c r="B21" s="10"/>
      <c r="C21" s="19"/>
      <c r="D21" s="19"/>
      <c r="E21" s="32"/>
      <c r="F21" s="19"/>
      <c r="G21" s="19"/>
      <c r="H21" s="32"/>
      <c r="I21" s="2"/>
      <c r="J21" s="2"/>
      <c r="K21" s="2"/>
      <c r="L21" s="3"/>
      <c r="M21" s="5"/>
      <c r="N21" s="5"/>
      <c r="O21" s="5"/>
      <c r="P21" s="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6.5">
      <c r="A22" s="10"/>
      <c r="B22" s="10" t="s">
        <v>14</v>
      </c>
      <c r="C22" s="19">
        <f>SUM(C10:C21)</f>
        <v>850</v>
      </c>
      <c r="D22" s="19">
        <f>SUM(D10:D21)</f>
        <v>681.8</v>
      </c>
      <c r="E22" s="32">
        <f t="shared" si="0"/>
        <v>80.21176470588235</v>
      </c>
      <c r="F22" s="19">
        <f>SUM(F10:F21)</f>
        <v>755</v>
      </c>
      <c r="G22" s="19">
        <f>SUM(G10:G21)</f>
        <v>544.8000000000001</v>
      </c>
      <c r="H22" s="32">
        <f t="shared" si="1"/>
        <v>72.158940397351</v>
      </c>
      <c r="I22" s="2"/>
      <c r="J22" s="2"/>
      <c r="K22" s="2"/>
      <c r="L22" s="3"/>
      <c r="M22" s="5"/>
      <c r="N22" s="5"/>
      <c r="O22" s="6"/>
      <c r="P22" s="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6.5">
      <c r="A23" s="10"/>
      <c r="B23" s="10"/>
      <c r="C23" s="19"/>
      <c r="D23" s="19"/>
      <c r="E23" s="19"/>
      <c r="F23" s="19"/>
      <c r="G23" s="19"/>
      <c r="H23" s="19"/>
      <c r="I23" s="5"/>
      <c r="J23" s="5"/>
      <c r="K23" s="5"/>
      <c r="L23" s="5"/>
      <c r="M23" s="3"/>
      <c r="N23" s="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6.5">
      <c r="A24" s="33"/>
      <c r="B24" s="11"/>
      <c r="C24" s="34"/>
      <c r="D24" s="35"/>
      <c r="E24" s="35"/>
      <c r="F24" s="34"/>
      <c r="G24" s="35"/>
      <c r="H24" s="35"/>
      <c r="I24" s="5"/>
      <c r="J24" s="5"/>
      <c r="K24" s="5"/>
      <c r="L24" s="5"/>
      <c r="M24" s="3"/>
      <c r="N24" s="3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6.5">
      <c r="A25" s="36"/>
      <c r="B25" s="13"/>
      <c r="C25" s="37" t="s">
        <v>16</v>
      </c>
      <c r="D25" s="38"/>
      <c r="E25" s="38"/>
      <c r="F25" s="79" t="s">
        <v>26</v>
      </c>
      <c r="G25" s="79"/>
      <c r="H25" s="79"/>
      <c r="I25" s="5"/>
      <c r="J25" s="5"/>
      <c r="K25" s="5"/>
      <c r="L25" s="5"/>
      <c r="M25" s="3"/>
      <c r="N25" s="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6.5">
      <c r="A26" s="39" t="s">
        <v>1</v>
      </c>
      <c r="B26" s="21" t="s">
        <v>2</v>
      </c>
      <c r="C26" s="40"/>
      <c r="D26" s="41"/>
      <c r="E26" s="41"/>
      <c r="F26" s="79"/>
      <c r="G26" s="79"/>
      <c r="H26" s="79"/>
      <c r="I26" s="5"/>
      <c r="J26" s="5"/>
      <c r="K26" s="5"/>
      <c r="L26" s="5"/>
      <c r="M26" s="3"/>
      <c r="N26" s="3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>
      <c r="A27" s="36"/>
      <c r="B27" s="13"/>
      <c r="C27" s="71" t="s">
        <v>36</v>
      </c>
      <c r="D27" s="71" t="s">
        <v>34</v>
      </c>
      <c r="E27" s="17" t="s">
        <v>32</v>
      </c>
      <c r="F27" s="71" t="s">
        <v>36</v>
      </c>
      <c r="G27" s="71" t="s">
        <v>34</v>
      </c>
      <c r="H27" s="17" t="s">
        <v>32</v>
      </c>
      <c r="I27" s="5"/>
      <c r="J27" s="5"/>
      <c r="K27" s="5"/>
      <c r="L27" s="5"/>
      <c r="M27" s="3"/>
      <c r="N27" s="3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37.5" customHeight="1">
      <c r="A28" s="42"/>
      <c r="B28" s="29"/>
      <c r="C28" s="72"/>
      <c r="D28" s="72"/>
      <c r="E28" s="25" t="s">
        <v>33</v>
      </c>
      <c r="F28" s="72"/>
      <c r="G28" s="72"/>
      <c r="H28" s="25" t="s">
        <v>33</v>
      </c>
      <c r="I28" s="5"/>
      <c r="J28" s="5"/>
      <c r="K28" s="5"/>
      <c r="L28" s="5"/>
      <c r="M28" s="3"/>
      <c r="N28" s="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6.5">
      <c r="A29" s="10"/>
      <c r="B29" s="10"/>
      <c r="C29" s="19"/>
      <c r="D29" s="19"/>
      <c r="E29" s="19"/>
      <c r="F29" s="19"/>
      <c r="G29" s="19"/>
      <c r="H29" s="19"/>
      <c r="I29" s="5"/>
      <c r="J29" s="5"/>
      <c r="K29" s="5"/>
      <c r="L29" s="5"/>
      <c r="M29" s="3"/>
      <c r="N29" s="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6.5">
      <c r="A30" s="10">
        <v>1</v>
      </c>
      <c r="B30" s="10" t="s">
        <v>3</v>
      </c>
      <c r="C30" s="31">
        <v>11</v>
      </c>
      <c r="D30" s="31">
        <v>7</v>
      </c>
      <c r="E30" s="32">
        <f aca="true" t="shared" si="2" ref="E30:E42">D30/C30*100</f>
        <v>63.63636363636363</v>
      </c>
      <c r="F30" s="31"/>
      <c r="G30" s="31"/>
      <c r="H30" s="32"/>
      <c r="I30" s="5"/>
      <c r="J30" s="5"/>
      <c r="K30" s="5"/>
      <c r="L30" s="5"/>
      <c r="M30" s="3"/>
      <c r="N30" s="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6.5">
      <c r="A31" s="10">
        <v>2</v>
      </c>
      <c r="B31" s="10" t="s">
        <v>4</v>
      </c>
      <c r="C31" s="31">
        <v>12.5</v>
      </c>
      <c r="D31" s="31">
        <v>3.7</v>
      </c>
      <c r="E31" s="32">
        <f t="shared" si="2"/>
        <v>29.600000000000005</v>
      </c>
      <c r="F31" s="31"/>
      <c r="G31" s="31"/>
      <c r="H31" s="32"/>
      <c r="I31" s="5"/>
      <c r="J31" s="5"/>
      <c r="K31" s="5"/>
      <c r="L31" s="5"/>
      <c r="M31" s="3"/>
      <c r="N31" s="3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6.5">
      <c r="A32" s="10">
        <v>3</v>
      </c>
      <c r="B32" s="10" t="s">
        <v>5</v>
      </c>
      <c r="C32" s="31">
        <v>19.5</v>
      </c>
      <c r="D32" s="31">
        <v>14.7</v>
      </c>
      <c r="E32" s="32">
        <f t="shared" si="2"/>
        <v>75.38461538461539</v>
      </c>
      <c r="F32" s="31"/>
      <c r="G32" s="31"/>
      <c r="H32" s="32"/>
      <c r="I32" s="5"/>
      <c r="J32" s="5"/>
      <c r="K32" s="5"/>
      <c r="L32" s="5"/>
      <c r="M32" s="3"/>
      <c r="N32" s="3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6.5">
      <c r="A33" s="10">
        <v>4</v>
      </c>
      <c r="B33" s="10" t="s">
        <v>6</v>
      </c>
      <c r="C33" s="31">
        <v>8.3</v>
      </c>
      <c r="D33" s="31">
        <v>1.9</v>
      </c>
      <c r="E33" s="32">
        <f t="shared" si="2"/>
        <v>22.891566265060238</v>
      </c>
      <c r="F33" s="31"/>
      <c r="G33" s="31"/>
      <c r="H33" s="32"/>
      <c r="I33" s="5"/>
      <c r="J33" s="5"/>
      <c r="K33" s="5"/>
      <c r="L33" s="5"/>
      <c r="M33" s="3"/>
      <c r="N33" s="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6.5">
      <c r="A34" s="10">
        <v>5</v>
      </c>
      <c r="B34" s="10" t="s">
        <v>7</v>
      </c>
      <c r="C34" s="31">
        <v>13</v>
      </c>
      <c r="D34" s="31">
        <v>12.2</v>
      </c>
      <c r="E34" s="32">
        <f t="shared" si="2"/>
        <v>93.84615384615384</v>
      </c>
      <c r="F34" s="31">
        <v>0.1</v>
      </c>
      <c r="G34" s="31">
        <v>0.1</v>
      </c>
      <c r="H34" s="32"/>
      <c r="I34" s="5"/>
      <c r="J34" s="5"/>
      <c r="K34" s="5"/>
      <c r="L34" s="5"/>
      <c r="M34" s="3"/>
      <c r="N34" s="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6.5">
      <c r="A35" s="10">
        <v>6</v>
      </c>
      <c r="B35" s="10" t="s">
        <v>8</v>
      </c>
      <c r="C35" s="31">
        <v>6</v>
      </c>
      <c r="D35" s="31">
        <v>2.3</v>
      </c>
      <c r="E35" s="32">
        <f t="shared" si="2"/>
        <v>38.33333333333333</v>
      </c>
      <c r="F35" s="31"/>
      <c r="G35" s="31"/>
      <c r="H35" s="32"/>
      <c r="I35" s="5"/>
      <c r="J35" s="5"/>
      <c r="K35" s="5"/>
      <c r="L35" s="5"/>
      <c r="M35" s="3"/>
      <c r="N35" s="3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6.5">
      <c r="A36" s="10">
        <v>7</v>
      </c>
      <c r="B36" s="10" t="s">
        <v>9</v>
      </c>
      <c r="C36" s="31">
        <v>43.6</v>
      </c>
      <c r="D36" s="31">
        <v>8.2</v>
      </c>
      <c r="E36" s="32">
        <f t="shared" si="2"/>
        <v>18.80733944954128</v>
      </c>
      <c r="F36" s="31">
        <v>3.4</v>
      </c>
      <c r="G36" s="31">
        <v>3.4</v>
      </c>
      <c r="H36" s="32"/>
      <c r="I36" s="5"/>
      <c r="J36" s="5"/>
      <c r="K36" s="5"/>
      <c r="L36" s="5"/>
      <c r="M36" s="3"/>
      <c r="N36" s="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6.5">
      <c r="A37" s="10">
        <v>8</v>
      </c>
      <c r="B37" s="10" t="s">
        <v>10</v>
      </c>
      <c r="C37" s="31">
        <v>19</v>
      </c>
      <c r="D37" s="31">
        <v>5.6</v>
      </c>
      <c r="E37" s="32">
        <f t="shared" si="2"/>
        <v>29.47368421052631</v>
      </c>
      <c r="F37" s="31"/>
      <c r="G37" s="31"/>
      <c r="H37" s="32"/>
      <c r="I37" s="5"/>
      <c r="J37" s="5"/>
      <c r="K37" s="5"/>
      <c r="L37" s="5"/>
      <c r="M37" s="3"/>
      <c r="N37" s="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6.5">
      <c r="A38" s="10">
        <v>9</v>
      </c>
      <c r="B38" s="10" t="s">
        <v>11</v>
      </c>
      <c r="C38" s="31">
        <v>18.9</v>
      </c>
      <c r="D38" s="31">
        <v>7.5</v>
      </c>
      <c r="E38" s="32">
        <f t="shared" si="2"/>
        <v>39.682539682539684</v>
      </c>
      <c r="F38" s="31"/>
      <c r="G38" s="31"/>
      <c r="H38" s="32"/>
      <c r="I38" s="5"/>
      <c r="J38" s="5"/>
      <c r="K38" s="5"/>
      <c r="L38" s="5"/>
      <c r="M38" s="3"/>
      <c r="N38" s="3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6.5">
      <c r="A39" s="10">
        <v>10</v>
      </c>
      <c r="B39" s="10" t="s">
        <v>12</v>
      </c>
      <c r="C39" s="31">
        <v>22.2</v>
      </c>
      <c r="D39" s="31">
        <v>3</v>
      </c>
      <c r="E39" s="32">
        <f t="shared" si="2"/>
        <v>13.513513513513514</v>
      </c>
      <c r="F39" s="31"/>
      <c r="G39" s="31">
        <v>13.9</v>
      </c>
      <c r="H39" s="32"/>
      <c r="I39" s="5"/>
      <c r="J39" s="5"/>
      <c r="K39" s="5"/>
      <c r="L39" s="5"/>
      <c r="M39" s="3"/>
      <c r="N39" s="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6.5">
      <c r="A40" s="10">
        <v>11</v>
      </c>
      <c r="B40" s="10" t="s">
        <v>13</v>
      </c>
      <c r="C40" s="31">
        <v>19.5</v>
      </c>
      <c r="D40" s="31">
        <v>4.6</v>
      </c>
      <c r="E40" s="32">
        <f t="shared" si="2"/>
        <v>23.589743589743588</v>
      </c>
      <c r="F40" s="31"/>
      <c r="G40" s="31"/>
      <c r="H40" s="32"/>
      <c r="I40" s="5"/>
      <c r="J40" s="5"/>
      <c r="K40" s="5"/>
      <c r="L40" s="5"/>
      <c r="M40" s="3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6.5">
      <c r="A41" s="10"/>
      <c r="B41" s="10"/>
      <c r="C41" s="19"/>
      <c r="D41" s="19"/>
      <c r="E41" s="32"/>
      <c r="F41" s="19"/>
      <c r="G41" s="19"/>
      <c r="H41" s="32"/>
      <c r="I41" s="5"/>
      <c r="J41" s="5"/>
      <c r="K41" s="5"/>
      <c r="L41" s="5"/>
      <c r="M41" s="3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6.5">
      <c r="A42" s="10"/>
      <c r="B42" s="10" t="s">
        <v>14</v>
      </c>
      <c r="C42" s="19">
        <f>SUM(C30:C41)</f>
        <v>193.5</v>
      </c>
      <c r="D42" s="19">
        <f>SUM(D30:D41)</f>
        <v>70.69999999999999</v>
      </c>
      <c r="E42" s="32">
        <f t="shared" si="2"/>
        <v>36.53746770025839</v>
      </c>
      <c r="F42" s="19">
        <f>SUM(F30:F41)</f>
        <v>3.5</v>
      </c>
      <c r="G42" s="19">
        <f>SUM(G30:G41)</f>
        <v>17.4</v>
      </c>
      <c r="H42" s="32"/>
      <c r="I42" s="5"/>
      <c r="J42" s="5"/>
      <c r="K42" s="5"/>
      <c r="L42" s="5"/>
      <c r="M42" s="3"/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6.5">
      <c r="A43" s="10"/>
      <c r="B43" s="10"/>
      <c r="C43" s="43"/>
      <c r="D43" s="43"/>
      <c r="E43" s="44"/>
      <c r="F43" s="45"/>
      <c r="G43" s="43"/>
      <c r="H43" s="44"/>
      <c r="I43" s="5"/>
      <c r="J43" s="5"/>
      <c r="K43" s="5"/>
      <c r="L43" s="5"/>
      <c r="M43" s="3"/>
      <c r="N43" s="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6.5">
      <c r="A44" s="10"/>
      <c r="B44" s="10"/>
      <c r="C44" s="46"/>
      <c r="D44" s="47"/>
      <c r="E44" s="48"/>
      <c r="F44" s="46"/>
      <c r="G44" s="47"/>
      <c r="H44" s="48"/>
      <c r="I44" s="5"/>
      <c r="J44" s="5"/>
      <c r="K44" s="5"/>
      <c r="L44" s="5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6.5">
      <c r="A45" s="33"/>
      <c r="B45" s="11"/>
      <c r="C45" s="49" t="s">
        <v>24</v>
      </c>
      <c r="D45" s="50"/>
      <c r="E45" s="51"/>
      <c r="F45" s="87" t="s">
        <v>37</v>
      </c>
      <c r="G45" s="88"/>
      <c r="H45" s="89"/>
      <c r="I45" s="5"/>
      <c r="J45" s="5"/>
      <c r="K45" s="5"/>
      <c r="L45" s="5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6.5">
      <c r="A46" s="36"/>
      <c r="B46" s="13"/>
      <c r="C46" s="15"/>
      <c r="D46" s="16"/>
      <c r="E46" s="17"/>
      <c r="F46" s="90"/>
      <c r="G46" s="91"/>
      <c r="H46" s="92"/>
      <c r="I46" s="5"/>
      <c r="J46" s="5"/>
      <c r="K46" s="5"/>
      <c r="L46" s="5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36.75" customHeight="1">
      <c r="A47" s="39" t="s">
        <v>1</v>
      </c>
      <c r="B47" s="21" t="s">
        <v>2</v>
      </c>
      <c r="C47" s="23"/>
      <c r="D47" s="24"/>
      <c r="E47" s="25"/>
      <c r="F47" s="93"/>
      <c r="G47" s="94"/>
      <c r="H47" s="95"/>
      <c r="I47" s="5"/>
      <c r="J47" s="5"/>
      <c r="K47" s="5"/>
      <c r="L47" s="5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>
      <c r="A48" s="36"/>
      <c r="B48" s="13"/>
      <c r="C48" s="71" t="s">
        <v>36</v>
      </c>
      <c r="D48" s="71" t="s">
        <v>34</v>
      </c>
      <c r="E48" s="17" t="s">
        <v>32</v>
      </c>
      <c r="F48" s="71" t="s">
        <v>36</v>
      </c>
      <c r="G48" s="71" t="s">
        <v>34</v>
      </c>
      <c r="H48" s="17" t="s">
        <v>32</v>
      </c>
      <c r="I48" s="5"/>
      <c r="J48" s="5"/>
      <c r="K48" s="5"/>
      <c r="L48" s="5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33" customHeight="1">
      <c r="A49" s="42"/>
      <c r="B49" s="29"/>
      <c r="C49" s="72"/>
      <c r="D49" s="72"/>
      <c r="E49" s="25" t="s">
        <v>33</v>
      </c>
      <c r="F49" s="72"/>
      <c r="G49" s="72"/>
      <c r="H49" s="25" t="s">
        <v>33</v>
      </c>
      <c r="I49" s="5"/>
      <c r="J49" s="5"/>
      <c r="K49" s="5"/>
      <c r="L49" s="5"/>
      <c r="M49" s="3"/>
      <c r="N49" s="3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6.5">
      <c r="A50" s="10"/>
      <c r="B50" s="10"/>
      <c r="C50" s="19"/>
      <c r="D50" s="19"/>
      <c r="E50" s="19"/>
      <c r="F50" s="19"/>
      <c r="G50" s="19"/>
      <c r="H50" s="19"/>
      <c r="I50" s="5"/>
      <c r="J50" s="5"/>
      <c r="K50" s="5"/>
      <c r="L50" s="5"/>
      <c r="M50" s="3"/>
      <c r="N50" s="3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6.5">
      <c r="A51" s="10">
        <v>1</v>
      </c>
      <c r="B51" s="10" t="s">
        <v>3</v>
      </c>
      <c r="C51" s="31">
        <f>+C10+F10+C30+F30</f>
        <v>72.1</v>
      </c>
      <c r="D51" s="31">
        <f aca="true" t="shared" si="3" ref="D51:D61">+D10+G10+D30+G30</f>
        <v>50.5</v>
      </c>
      <c r="E51" s="32">
        <f aca="true" t="shared" si="4" ref="E51:E63">D51/C51*100</f>
        <v>70.04160887656033</v>
      </c>
      <c r="F51" s="31"/>
      <c r="G51" s="31"/>
      <c r="H51" s="32"/>
      <c r="I51" s="5"/>
      <c r="J51" s="5"/>
      <c r="K51" s="5"/>
      <c r="L51" s="5"/>
      <c r="M51" s="3"/>
      <c r="N51" s="3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6.5">
      <c r="A52" s="10">
        <v>2</v>
      </c>
      <c r="B52" s="10" t="s">
        <v>4</v>
      </c>
      <c r="C52" s="31">
        <f aca="true" t="shared" si="5" ref="C52:C61">+C11+F11+C31+F31</f>
        <v>72.4</v>
      </c>
      <c r="D52" s="31">
        <f t="shared" si="3"/>
        <v>52.900000000000006</v>
      </c>
      <c r="E52" s="32">
        <f t="shared" si="4"/>
        <v>73.06629834254143</v>
      </c>
      <c r="F52" s="31"/>
      <c r="G52" s="31"/>
      <c r="H52" s="32"/>
      <c r="I52" s="5"/>
      <c r="J52" s="5"/>
      <c r="K52" s="5"/>
      <c r="L52" s="5"/>
      <c r="M52" s="3"/>
      <c r="N52" s="3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6.5">
      <c r="A53" s="10">
        <v>3</v>
      </c>
      <c r="B53" s="10" t="s">
        <v>5</v>
      </c>
      <c r="C53" s="31">
        <f t="shared" si="5"/>
        <v>108.6</v>
      </c>
      <c r="D53" s="31">
        <f t="shared" si="3"/>
        <v>62</v>
      </c>
      <c r="E53" s="32">
        <f t="shared" si="4"/>
        <v>57.0902394106814</v>
      </c>
      <c r="F53" s="31"/>
      <c r="G53" s="31"/>
      <c r="H53" s="32"/>
      <c r="I53" s="5"/>
      <c r="J53" s="5"/>
      <c r="K53" s="5"/>
      <c r="L53" s="5"/>
      <c r="M53" s="3"/>
      <c r="N53" s="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6.5">
      <c r="A54" s="10">
        <v>4</v>
      </c>
      <c r="B54" s="10" t="s">
        <v>6</v>
      </c>
      <c r="C54" s="31">
        <f t="shared" si="5"/>
        <v>98.89999999999999</v>
      </c>
      <c r="D54" s="31">
        <f t="shared" si="3"/>
        <v>72.00000000000001</v>
      </c>
      <c r="E54" s="32">
        <f t="shared" si="4"/>
        <v>72.80080889787666</v>
      </c>
      <c r="F54" s="31"/>
      <c r="G54" s="31"/>
      <c r="H54" s="32"/>
      <c r="I54" s="5"/>
      <c r="J54" s="5"/>
      <c r="K54" s="5"/>
      <c r="L54" s="5"/>
      <c r="M54" s="3"/>
      <c r="N54" s="3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6.5">
      <c r="A55" s="10">
        <v>5</v>
      </c>
      <c r="B55" s="10" t="s">
        <v>7</v>
      </c>
      <c r="C55" s="31">
        <f t="shared" si="5"/>
        <v>169.49999999999997</v>
      </c>
      <c r="D55" s="31">
        <f t="shared" si="3"/>
        <v>127.1</v>
      </c>
      <c r="E55" s="32">
        <f t="shared" si="4"/>
        <v>74.98525073746313</v>
      </c>
      <c r="F55" s="31"/>
      <c r="G55" s="31">
        <v>2</v>
      </c>
      <c r="H55" s="32"/>
      <c r="I55" s="5"/>
      <c r="J55" s="5"/>
      <c r="K55" s="5"/>
      <c r="L55" s="5"/>
      <c r="M55" s="3"/>
      <c r="N55" s="3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6.5">
      <c r="A56" s="10">
        <v>6</v>
      </c>
      <c r="B56" s="10" t="s">
        <v>8</v>
      </c>
      <c r="C56" s="31">
        <f t="shared" si="5"/>
        <v>190.2</v>
      </c>
      <c r="D56" s="31">
        <f t="shared" si="3"/>
        <v>222.20000000000002</v>
      </c>
      <c r="E56" s="32">
        <f t="shared" si="4"/>
        <v>116.82439537329128</v>
      </c>
      <c r="F56" s="31"/>
      <c r="G56" s="31"/>
      <c r="H56" s="32"/>
      <c r="I56" s="5"/>
      <c r="J56" s="5"/>
      <c r="K56" s="5"/>
      <c r="L56" s="5"/>
      <c r="M56" s="3"/>
      <c r="N56" s="3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6.5">
      <c r="A57" s="10">
        <v>7</v>
      </c>
      <c r="B57" s="10" t="s">
        <v>9</v>
      </c>
      <c r="C57" s="31">
        <f t="shared" si="5"/>
        <v>251.2</v>
      </c>
      <c r="D57" s="31">
        <f t="shared" si="3"/>
        <v>157.1</v>
      </c>
      <c r="E57" s="32">
        <f t="shared" si="4"/>
        <v>62.53980891719745</v>
      </c>
      <c r="F57" s="31"/>
      <c r="G57" s="31"/>
      <c r="H57" s="32"/>
      <c r="I57" s="5"/>
      <c r="J57" s="5"/>
      <c r="K57" s="5"/>
      <c r="L57" s="5"/>
      <c r="M57" s="3"/>
      <c r="N57" s="3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6.5">
      <c r="A58" s="10">
        <v>8</v>
      </c>
      <c r="B58" s="10" t="s">
        <v>10</v>
      </c>
      <c r="C58" s="31">
        <f t="shared" si="5"/>
        <v>40.3</v>
      </c>
      <c r="D58" s="31">
        <f t="shared" si="3"/>
        <v>22</v>
      </c>
      <c r="E58" s="32">
        <f t="shared" si="4"/>
        <v>54.59057071960298</v>
      </c>
      <c r="F58" s="31"/>
      <c r="G58" s="31"/>
      <c r="H58" s="32"/>
      <c r="I58" s="5"/>
      <c r="J58" s="5"/>
      <c r="K58" s="5"/>
      <c r="L58" s="5"/>
      <c r="M58" s="3"/>
      <c r="N58" s="3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6.5">
      <c r="A59" s="10">
        <v>9</v>
      </c>
      <c r="B59" s="10" t="s">
        <v>11</v>
      </c>
      <c r="C59" s="31">
        <f t="shared" si="5"/>
        <v>167.6</v>
      </c>
      <c r="D59" s="31">
        <f t="shared" si="3"/>
        <v>115</v>
      </c>
      <c r="E59" s="32">
        <f t="shared" si="4"/>
        <v>68.61575178997613</v>
      </c>
      <c r="F59" s="31"/>
      <c r="G59" s="31"/>
      <c r="H59" s="32"/>
      <c r="I59" s="5"/>
      <c r="J59" s="5"/>
      <c r="K59" s="5"/>
      <c r="L59" s="5"/>
      <c r="M59" s="3"/>
      <c r="N59" s="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6.5">
      <c r="A60" s="10">
        <v>10</v>
      </c>
      <c r="B60" s="10" t="s">
        <v>12</v>
      </c>
      <c r="C60" s="31">
        <f t="shared" si="5"/>
        <v>465.2</v>
      </c>
      <c r="D60" s="31">
        <f t="shared" si="3"/>
        <v>299.09999999999997</v>
      </c>
      <c r="E60" s="32">
        <f t="shared" si="4"/>
        <v>64.29492691315562</v>
      </c>
      <c r="F60" s="31"/>
      <c r="G60" s="31"/>
      <c r="H60" s="32"/>
      <c r="I60" s="5"/>
      <c r="J60" s="5"/>
      <c r="K60" s="5"/>
      <c r="L60" s="5"/>
      <c r="M60" s="3"/>
      <c r="N60" s="3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6.5">
      <c r="A61" s="10">
        <v>11</v>
      </c>
      <c r="B61" s="10" t="s">
        <v>13</v>
      </c>
      <c r="C61" s="31">
        <f t="shared" si="5"/>
        <v>166</v>
      </c>
      <c r="D61" s="31">
        <f t="shared" si="3"/>
        <v>134.79999999999998</v>
      </c>
      <c r="E61" s="32">
        <f t="shared" si="4"/>
        <v>81.20481927710841</v>
      </c>
      <c r="F61" s="31"/>
      <c r="G61" s="31"/>
      <c r="H61" s="32"/>
      <c r="I61" s="5"/>
      <c r="J61" s="5"/>
      <c r="K61" s="5"/>
      <c r="L61" s="5"/>
      <c r="M61" s="3"/>
      <c r="N61" s="3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6.5">
      <c r="A62" s="10"/>
      <c r="B62" s="10"/>
      <c r="C62" s="19"/>
      <c r="D62" s="31"/>
      <c r="E62" s="32"/>
      <c r="F62" s="19"/>
      <c r="G62" s="31"/>
      <c r="H62" s="32"/>
      <c r="I62" s="5"/>
      <c r="J62" s="5"/>
      <c r="K62" s="5"/>
      <c r="L62" s="5"/>
      <c r="M62" s="3"/>
      <c r="N62" s="3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6.5">
      <c r="A63" s="10"/>
      <c r="B63" s="10" t="s">
        <v>14</v>
      </c>
      <c r="C63" s="19">
        <f>SUM(C51:C62)</f>
        <v>1802</v>
      </c>
      <c r="D63" s="19">
        <f>SUM(D51:D62)</f>
        <v>1314.7</v>
      </c>
      <c r="E63" s="32">
        <f t="shared" si="4"/>
        <v>72.95782463928968</v>
      </c>
      <c r="F63" s="19">
        <f>SUM(F51:F62)</f>
        <v>0</v>
      </c>
      <c r="G63" s="19">
        <f>SUM(G51:G62)</f>
        <v>2</v>
      </c>
      <c r="H63" s="32"/>
      <c r="I63" s="5"/>
      <c r="J63" s="5"/>
      <c r="K63" s="5"/>
      <c r="L63" s="5"/>
      <c r="M63" s="3"/>
      <c r="N63" s="3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6.5">
      <c r="A64" s="10"/>
      <c r="B64" s="10"/>
      <c r="C64" s="19"/>
      <c r="D64" s="19"/>
      <c r="E64" s="19"/>
      <c r="F64" s="19"/>
      <c r="G64" s="19"/>
      <c r="H64" s="19"/>
      <c r="I64" s="5"/>
      <c r="J64" s="5"/>
      <c r="K64" s="5"/>
      <c r="L64" s="5"/>
      <c r="M64" s="3"/>
      <c r="N64" s="3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6.5">
      <c r="A65" s="33"/>
      <c r="B65" s="11"/>
      <c r="C65" s="73" t="s">
        <v>22</v>
      </c>
      <c r="D65" s="74"/>
      <c r="E65" s="74"/>
      <c r="F65" s="74"/>
      <c r="G65" s="74"/>
      <c r="H65" s="75"/>
      <c r="I65" s="5"/>
      <c r="J65" s="5"/>
      <c r="K65" s="5"/>
      <c r="L65" s="5"/>
      <c r="M65" s="3"/>
      <c r="N65" s="3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6.5">
      <c r="A66" s="36"/>
      <c r="B66" s="13"/>
      <c r="C66" s="52" t="s">
        <v>0</v>
      </c>
      <c r="D66" s="19"/>
      <c r="E66" s="53"/>
      <c r="F66" s="54" t="s">
        <v>17</v>
      </c>
      <c r="G66" s="19"/>
      <c r="H66" s="53"/>
      <c r="I66" s="5"/>
      <c r="J66" s="5"/>
      <c r="K66" s="5"/>
      <c r="L66" s="5"/>
      <c r="M66" s="3"/>
      <c r="N66" s="3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6.5">
      <c r="A67" s="39" t="s">
        <v>1</v>
      </c>
      <c r="B67" s="21" t="s">
        <v>2</v>
      </c>
      <c r="C67" s="55"/>
      <c r="D67" s="27"/>
      <c r="E67" s="56"/>
      <c r="F67" s="55"/>
      <c r="G67" s="27"/>
      <c r="H67" s="56"/>
      <c r="I67" s="5"/>
      <c r="J67" s="5"/>
      <c r="K67" s="5"/>
      <c r="L67" s="5"/>
      <c r="M67" s="3"/>
      <c r="N67" s="3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>
      <c r="A68" s="36"/>
      <c r="B68" s="13"/>
      <c r="C68" s="71" t="s">
        <v>36</v>
      </c>
      <c r="D68" s="71" t="s">
        <v>34</v>
      </c>
      <c r="E68" s="17" t="s">
        <v>32</v>
      </c>
      <c r="F68" s="71" t="s">
        <v>36</v>
      </c>
      <c r="G68" s="71" t="s">
        <v>34</v>
      </c>
      <c r="H68" s="17" t="s">
        <v>32</v>
      </c>
      <c r="I68" s="5"/>
      <c r="J68" s="5"/>
      <c r="K68" s="5"/>
      <c r="L68" s="5"/>
      <c r="M68" s="3"/>
      <c r="N68" s="3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31.5" customHeight="1">
      <c r="A69" s="42"/>
      <c r="B69" s="29"/>
      <c r="C69" s="72"/>
      <c r="D69" s="72"/>
      <c r="E69" s="25" t="s">
        <v>33</v>
      </c>
      <c r="F69" s="72"/>
      <c r="G69" s="72"/>
      <c r="H69" s="25" t="s">
        <v>33</v>
      </c>
      <c r="I69" s="5"/>
      <c r="J69" s="5"/>
      <c r="K69" s="5"/>
      <c r="L69" s="5"/>
      <c r="M69" s="3"/>
      <c r="N69" s="3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6.5">
      <c r="A70" s="10"/>
      <c r="B70" s="10"/>
      <c r="C70" s="19"/>
      <c r="D70" s="19"/>
      <c r="E70" s="19"/>
      <c r="F70" s="19"/>
      <c r="G70" s="19"/>
      <c r="H70" s="19"/>
      <c r="I70" s="5"/>
      <c r="J70" s="5"/>
      <c r="K70" s="5"/>
      <c r="L70" s="5"/>
      <c r="M70" s="3"/>
      <c r="N70" s="3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6.5">
      <c r="A71" s="10">
        <v>1</v>
      </c>
      <c r="B71" s="10" t="s">
        <v>3</v>
      </c>
      <c r="C71" s="31">
        <v>167.8</v>
      </c>
      <c r="D71" s="31">
        <v>137</v>
      </c>
      <c r="E71" s="32">
        <f aca="true" t="shared" si="6" ref="E71:E83">D71/C71*100</f>
        <v>81.64481525625744</v>
      </c>
      <c r="F71" s="31">
        <v>4.2</v>
      </c>
      <c r="G71" s="31">
        <v>1.5</v>
      </c>
      <c r="H71" s="32">
        <f aca="true" t="shared" si="7" ref="H71:H83">G71/F71*100</f>
        <v>35.714285714285715</v>
      </c>
      <c r="I71" s="5"/>
      <c r="J71" s="5"/>
      <c r="K71" s="5"/>
      <c r="L71" s="5"/>
      <c r="M71" s="3"/>
      <c r="N71" s="3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6.5">
      <c r="A72" s="10">
        <v>2</v>
      </c>
      <c r="B72" s="10" t="s">
        <v>4</v>
      </c>
      <c r="C72" s="31">
        <v>5.9</v>
      </c>
      <c r="D72" s="31">
        <v>6.2</v>
      </c>
      <c r="E72" s="32">
        <f t="shared" si="6"/>
        <v>105.08474576271185</v>
      </c>
      <c r="F72" s="31"/>
      <c r="G72" s="31"/>
      <c r="H72" s="32"/>
      <c r="I72" s="5"/>
      <c r="J72" s="5"/>
      <c r="K72" s="5"/>
      <c r="L72" s="5"/>
      <c r="M72" s="3"/>
      <c r="N72" s="3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6.5">
      <c r="A73" s="10">
        <v>3</v>
      </c>
      <c r="B73" s="10" t="s">
        <v>5</v>
      </c>
      <c r="C73" s="31">
        <v>14.3</v>
      </c>
      <c r="D73" s="31">
        <v>8.9</v>
      </c>
      <c r="E73" s="32">
        <f t="shared" si="6"/>
        <v>62.23776223776224</v>
      </c>
      <c r="F73" s="31">
        <v>4.9</v>
      </c>
      <c r="G73" s="31">
        <v>4.2</v>
      </c>
      <c r="H73" s="32">
        <f t="shared" si="7"/>
        <v>85.71428571428571</v>
      </c>
      <c r="I73" s="5"/>
      <c r="J73" s="5"/>
      <c r="K73" s="5"/>
      <c r="L73" s="5"/>
      <c r="M73" s="3"/>
      <c r="N73" s="3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6.5">
      <c r="A74" s="10">
        <v>4</v>
      </c>
      <c r="B74" s="10" t="s">
        <v>6</v>
      </c>
      <c r="C74" s="31">
        <v>17</v>
      </c>
      <c r="D74" s="31">
        <v>2.7</v>
      </c>
      <c r="E74" s="32">
        <f t="shared" si="6"/>
        <v>15.882352941176473</v>
      </c>
      <c r="F74" s="31"/>
      <c r="G74" s="31"/>
      <c r="H74" s="32"/>
      <c r="I74" s="5"/>
      <c r="J74" s="5"/>
      <c r="K74" s="5"/>
      <c r="L74" s="5"/>
      <c r="M74" s="3"/>
      <c r="N74" s="3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6.5">
      <c r="A75" s="10">
        <v>5</v>
      </c>
      <c r="B75" s="10" t="s">
        <v>7</v>
      </c>
      <c r="C75" s="31">
        <v>2.6</v>
      </c>
      <c r="D75" s="31">
        <v>6.4</v>
      </c>
      <c r="E75" s="32">
        <f t="shared" si="6"/>
        <v>246.15384615384616</v>
      </c>
      <c r="F75" s="31">
        <v>12.9</v>
      </c>
      <c r="G75" s="31">
        <v>8.7</v>
      </c>
      <c r="H75" s="32">
        <f t="shared" si="7"/>
        <v>67.44186046511628</v>
      </c>
      <c r="I75" s="5"/>
      <c r="J75" s="5"/>
      <c r="K75" s="5"/>
      <c r="L75" s="5"/>
      <c r="M75" s="3"/>
      <c r="N75" s="3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6.5">
      <c r="A76" s="10">
        <v>6</v>
      </c>
      <c r="B76" s="10" t="s">
        <v>8</v>
      </c>
      <c r="C76" s="31">
        <v>34.1</v>
      </c>
      <c r="D76" s="31">
        <v>11.1</v>
      </c>
      <c r="E76" s="32">
        <f t="shared" si="6"/>
        <v>32.55131964809384</v>
      </c>
      <c r="F76" s="31">
        <v>14.2</v>
      </c>
      <c r="G76" s="31"/>
      <c r="H76" s="32"/>
      <c r="I76" s="5"/>
      <c r="J76" s="5"/>
      <c r="K76" s="5"/>
      <c r="L76" s="5"/>
      <c r="M76" s="3"/>
      <c r="N76" s="3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6.5">
      <c r="A77" s="10">
        <v>7</v>
      </c>
      <c r="B77" s="10" t="s">
        <v>9</v>
      </c>
      <c r="C77" s="31">
        <v>267.7</v>
      </c>
      <c r="D77" s="31">
        <v>206.3</v>
      </c>
      <c r="E77" s="32">
        <f t="shared" si="6"/>
        <v>77.06387747478522</v>
      </c>
      <c r="F77" s="31">
        <v>13.1</v>
      </c>
      <c r="G77" s="31">
        <v>11.1</v>
      </c>
      <c r="H77" s="32">
        <f t="shared" si="7"/>
        <v>84.7328244274809</v>
      </c>
      <c r="I77" s="5"/>
      <c r="J77" s="5"/>
      <c r="K77" s="5"/>
      <c r="L77" s="5"/>
      <c r="M77" s="3"/>
      <c r="N77" s="3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6.5">
      <c r="A78" s="10">
        <v>8</v>
      </c>
      <c r="B78" s="10" t="s">
        <v>10</v>
      </c>
      <c r="C78" s="31">
        <v>8.3</v>
      </c>
      <c r="D78" s="31">
        <v>2</v>
      </c>
      <c r="E78" s="32">
        <f t="shared" si="6"/>
        <v>24.096385542168672</v>
      </c>
      <c r="F78" s="31">
        <v>6.6</v>
      </c>
      <c r="G78" s="31">
        <v>10.3</v>
      </c>
      <c r="H78" s="32"/>
      <c r="I78" s="5"/>
      <c r="J78" s="5"/>
      <c r="K78" s="5"/>
      <c r="L78" s="5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6.5">
      <c r="A79" s="10">
        <v>9</v>
      </c>
      <c r="B79" s="10" t="s">
        <v>11</v>
      </c>
      <c r="C79" s="31">
        <v>19.8</v>
      </c>
      <c r="D79" s="31">
        <v>7.5</v>
      </c>
      <c r="E79" s="32">
        <f t="shared" si="6"/>
        <v>37.878787878787875</v>
      </c>
      <c r="F79" s="31">
        <v>0.7</v>
      </c>
      <c r="G79" s="31"/>
      <c r="H79" s="32"/>
      <c r="I79" s="5"/>
      <c r="J79" s="5"/>
      <c r="K79" s="5"/>
      <c r="L79" s="5"/>
      <c r="M79" s="3"/>
      <c r="N79" s="3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6.5">
      <c r="A80" s="10">
        <v>10</v>
      </c>
      <c r="B80" s="10" t="s">
        <v>12</v>
      </c>
      <c r="C80" s="31">
        <v>81.3</v>
      </c>
      <c r="D80" s="31">
        <v>51.6</v>
      </c>
      <c r="E80" s="32">
        <f t="shared" si="6"/>
        <v>63.46863468634687</v>
      </c>
      <c r="F80" s="31">
        <v>4.7</v>
      </c>
      <c r="G80" s="31">
        <v>1.6</v>
      </c>
      <c r="H80" s="32">
        <f t="shared" si="7"/>
        <v>34.04255319148936</v>
      </c>
      <c r="I80" s="5"/>
      <c r="J80" s="5"/>
      <c r="K80" s="5"/>
      <c r="L80" s="5"/>
      <c r="M80" s="3"/>
      <c r="N80" s="3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6.5">
      <c r="A81" s="10">
        <v>11</v>
      </c>
      <c r="B81" s="10" t="s">
        <v>13</v>
      </c>
      <c r="C81" s="31">
        <v>9</v>
      </c>
      <c r="D81" s="31">
        <v>5.1</v>
      </c>
      <c r="E81" s="32">
        <f t="shared" si="6"/>
        <v>56.666666666666664</v>
      </c>
      <c r="F81" s="31">
        <v>16</v>
      </c>
      <c r="G81" s="31">
        <v>13.8</v>
      </c>
      <c r="H81" s="32">
        <f t="shared" si="7"/>
        <v>86.25</v>
      </c>
      <c r="I81" s="5"/>
      <c r="J81" s="5"/>
      <c r="K81" s="5"/>
      <c r="L81" s="5"/>
      <c r="M81" s="3"/>
      <c r="N81" s="3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6.5">
      <c r="A82" s="10"/>
      <c r="B82" s="10"/>
      <c r="C82" s="19"/>
      <c r="D82" s="19"/>
      <c r="E82" s="32"/>
      <c r="F82" s="19"/>
      <c r="G82" s="19"/>
      <c r="H82" s="32"/>
      <c r="I82" s="5"/>
      <c r="J82" s="5"/>
      <c r="K82" s="5"/>
      <c r="L82" s="5"/>
      <c r="M82" s="3"/>
      <c r="N82" s="3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6.5">
      <c r="A83" s="10"/>
      <c r="B83" s="10" t="s">
        <v>14</v>
      </c>
      <c r="C83" s="19">
        <f>SUM(C71:C82)</f>
        <v>627.7999999999998</v>
      </c>
      <c r="D83" s="19">
        <f>SUM(D71:D82)</f>
        <v>444.80000000000007</v>
      </c>
      <c r="E83" s="32">
        <f t="shared" si="6"/>
        <v>70.85058935966872</v>
      </c>
      <c r="F83" s="19">
        <f>SUM(F71:F82)</f>
        <v>77.30000000000001</v>
      </c>
      <c r="G83" s="19">
        <f>SUM(G71:G82)</f>
        <v>51.2</v>
      </c>
      <c r="H83" s="32">
        <f t="shared" si="7"/>
        <v>66.23544631306598</v>
      </c>
      <c r="I83" s="5"/>
      <c r="J83" s="5"/>
      <c r="K83" s="5"/>
      <c r="L83" s="5"/>
      <c r="M83" s="3"/>
      <c r="N83" s="3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6.5">
      <c r="A84" s="46"/>
      <c r="B84" s="46"/>
      <c r="C84" s="57"/>
      <c r="D84" s="57"/>
      <c r="E84" s="57"/>
      <c r="F84" s="19"/>
      <c r="G84" s="19"/>
      <c r="H84" s="19"/>
      <c r="I84" s="2"/>
      <c r="J84" s="2"/>
      <c r="K84" s="2"/>
      <c r="L84" s="2"/>
      <c r="M84" s="2"/>
      <c r="N84" s="2"/>
      <c r="O84" s="2"/>
      <c r="P84" s="3"/>
      <c r="Q84" s="3"/>
      <c r="R84" s="3"/>
      <c r="S84" s="3"/>
      <c r="T84" s="3"/>
      <c r="U84" s="3"/>
      <c r="V84" s="3"/>
      <c r="W84" s="2"/>
      <c r="X84" s="2"/>
      <c r="Y84" s="2"/>
      <c r="Z84" s="2"/>
      <c r="AA84" s="2"/>
      <c r="AB84" s="2"/>
      <c r="AC84" s="2"/>
    </row>
    <row r="85" spans="1:29" ht="16.5">
      <c r="A85" s="46"/>
      <c r="B85" s="46"/>
      <c r="C85" s="46"/>
      <c r="D85" s="47"/>
      <c r="E85" s="48"/>
      <c r="F85" s="8"/>
      <c r="G85" s="8"/>
      <c r="H85" s="8"/>
      <c r="I85" s="2"/>
      <c r="J85" s="2"/>
      <c r="K85" s="2"/>
      <c r="L85" s="2"/>
      <c r="M85" s="2"/>
      <c r="N85" s="2"/>
      <c r="O85" s="2"/>
      <c r="P85" s="3"/>
      <c r="Q85" s="3"/>
      <c r="R85" s="3"/>
      <c r="S85" s="3"/>
      <c r="T85" s="3"/>
      <c r="U85" s="3"/>
      <c r="V85" s="3"/>
      <c r="W85" s="2"/>
      <c r="X85" s="2"/>
      <c r="Y85" s="2"/>
      <c r="Z85" s="2"/>
      <c r="AA85" s="2"/>
      <c r="AB85" s="2"/>
      <c r="AC85" s="2"/>
    </row>
    <row r="86" spans="1:29" ht="29.25" customHeight="1">
      <c r="A86" s="33"/>
      <c r="B86" s="11"/>
      <c r="C86" s="37" t="s">
        <v>21</v>
      </c>
      <c r="D86" s="38"/>
      <c r="E86" s="58"/>
      <c r="F86" s="76" t="s">
        <v>25</v>
      </c>
      <c r="G86" s="77"/>
      <c r="H86" s="78"/>
      <c r="I86" s="2"/>
      <c r="J86" s="2"/>
      <c r="K86" s="2"/>
      <c r="L86" s="2"/>
      <c r="M86" s="2"/>
      <c r="N86" s="2"/>
      <c r="O86" s="2"/>
      <c r="P86" s="3"/>
      <c r="Q86" s="3"/>
      <c r="R86" s="3"/>
      <c r="S86" s="3"/>
      <c r="T86" s="3"/>
      <c r="U86" s="3"/>
      <c r="V86" s="3"/>
      <c r="W86" s="2"/>
      <c r="X86" s="2"/>
      <c r="Y86" s="2"/>
      <c r="Z86" s="2"/>
      <c r="AA86" s="2"/>
      <c r="AB86" s="2"/>
      <c r="AC86" s="2"/>
    </row>
    <row r="87" spans="1:29" ht="16.5">
      <c r="A87" s="39" t="s">
        <v>1</v>
      </c>
      <c r="B87" s="21" t="s">
        <v>2</v>
      </c>
      <c r="C87" s="40"/>
      <c r="D87" s="41"/>
      <c r="E87" s="59"/>
      <c r="F87" s="40"/>
      <c r="G87" s="41"/>
      <c r="H87" s="59"/>
      <c r="I87" s="2"/>
      <c r="J87" s="2"/>
      <c r="K87" s="2"/>
      <c r="L87" s="2"/>
      <c r="M87" s="2"/>
      <c r="N87" s="2"/>
      <c r="O87" s="2"/>
      <c r="P87" s="3"/>
      <c r="Q87" s="3"/>
      <c r="R87" s="3"/>
      <c r="S87" s="3"/>
      <c r="T87" s="3"/>
      <c r="U87" s="3"/>
      <c r="V87" s="3"/>
      <c r="W87" s="2"/>
      <c r="X87" s="2"/>
      <c r="Y87" s="2"/>
      <c r="Z87" s="2"/>
      <c r="AA87" s="2"/>
      <c r="AB87" s="2"/>
      <c r="AC87" s="2"/>
    </row>
    <row r="88" spans="1:29" ht="15.75" customHeight="1">
      <c r="A88" s="36"/>
      <c r="B88" s="13"/>
      <c r="C88" s="71" t="s">
        <v>36</v>
      </c>
      <c r="D88" s="71" t="s">
        <v>34</v>
      </c>
      <c r="E88" s="17" t="s">
        <v>32</v>
      </c>
      <c r="F88" s="71" t="s">
        <v>36</v>
      </c>
      <c r="G88" s="71" t="s">
        <v>34</v>
      </c>
      <c r="H88" s="17" t="s">
        <v>32</v>
      </c>
      <c r="I88" s="2"/>
      <c r="J88" s="2"/>
      <c r="K88" s="2"/>
      <c r="L88" s="2"/>
      <c r="M88" s="2"/>
      <c r="N88" s="2"/>
      <c r="O88" s="2"/>
      <c r="P88" s="3"/>
      <c r="Q88" s="3"/>
      <c r="R88" s="3"/>
      <c r="S88" s="3"/>
      <c r="T88" s="3"/>
      <c r="U88" s="3"/>
      <c r="V88" s="3"/>
      <c r="W88" s="2"/>
      <c r="X88" s="2"/>
      <c r="Y88" s="2"/>
      <c r="Z88" s="2"/>
      <c r="AA88" s="2"/>
      <c r="AB88" s="2"/>
      <c r="AC88" s="2"/>
    </row>
    <row r="89" spans="1:29" ht="39" customHeight="1">
      <c r="A89" s="42"/>
      <c r="B89" s="29"/>
      <c r="C89" s="72"/>
      <c r="D89" s="72"/>
      <c r="E89" s="25" t="s">
        <v>33</v>
      </c>
      <c r="F89" s="72"/>
      <c r="G89" s="72"/>
      <c r="H89" s="25" t="s">
        <v>33</v>
      </c>
      <c r="I89" s="2"/>
      <c r="J89" s="2"/>
      <c r="K89" s="2"/>
      <c r="L89" s="2"/>
      <c r="M89" s="2"/>
      <c r="N89" s="2"/>
      <c r="O89" s="2"/>
      <c r="P89" s="3"/>
      <c r="Q89" s="3"/>
      <c r="R89" s="3"/>
      <c r="S89" s="3"/>
      <c r="T89" s="3"/>
      <c r="U89" s="3"/>
      <c r="V89" s="3"/>
      <c r="W89" s="2"/>
      <c r="X89" s="2"/>
      <c r="Y89" s="2"/>
      <c r="Z89" s="2"/>
      <c r="AA89" s="2"/>
      <c r="AB89" s="2"/>
      <c r="AC89" s="2"/>
    </row>
    <row r="90" spans="1:29" ht="16.5">
      <c r="A90" s="10"/>
      <c r="B90" s="10"/>
      <c r="C90" s="19"/>
      <c r="D90" s="19"/>
      <c r="E90" s="19"/>
      <c r="F90" s="19"/>
      <c r="G90" s="19"/>
      <c r="H90" s="19"/>
      <c r="I90" s="2"/>
      <c r="J90" s="2"/>
      <c r="K90" s="2"/>
      <c r="L90" s="2"/>
      <c r="M90" s="2"/>
      <c r="N90" s="2"/>
      <c r="O90" s="2"/>
      <c r="P90" s="3"/>
      <c r="Q90" s="3"/>
      <c r="R90" s="3"/>
      <c r="S90" s="3"/>
      <c r="T90" s="3"/>
      <c r="U90" s="3"/>
      <c r="V90" s="3"/>
      <c r="W90" s="2"/>
      <c r="X90" s="2"/>
      <c r="Y90" s="2"/>
      <c r="Z90" s="2"/>
      <c r="AA90" s="2"/>
      <c r="AB90" s="2"/>
      <c r="AC90" s="2"/>
    </row>
    <row r="91" spans="1:29" ht="16.5">
      <c r="A91" s="10">
        <v>1</v>
      </c>
      <c r="B91" s="10" t="s">
        <v>3</v>
      </c>
      <c r="C91" s="31">
        <f>+C71+F71+F51</f>
        <v>172</v>
      </c>
      <c r="D91" s="31">
        <f>+D71+G71+G51</f>
        <v>138.5</v>
      </c>
      <c r="E91" s="32">
        <f aca="true" t="shared" si="8" ref="E91:E103">D91/C91*100</f>
        <v>80.52325581395348</v>
      </c>
      <c r="F91" s="60">
        <f>+C51+C91</f>
        <v>244.1</v>
      </c>
      <c r="G91" s="60">
        <f aca="true" t="shared" si="9" ref="G91:G101">+D51+D91</f>
        <v>189</v>
      </c>
      <c r="H91" s="32">
        <f aca="true" t="shared" si="10" ref="H91:H103">G91/F91*100</f>
        <v>77.42728390004096</v>
      </c>
      <c r="I91" s="2"/>
      <c r="J91" s="68"/>
      <c r="K91" s="2"/>
      <c r="L91" s="2"/>
      <c r="M91" s="2"/>
      <c r="N91" s="2"/>
      <c r="O91" s="2"/>
      <c r="P91" s="3"/>
      <c r="Q91" s="3"/>
      <c r="R91" s="3"/>
      <c r="S91" s="3"/>
      <c r="T91" s="3"/>
      <c r="U91" s="3"/>
      <c r="V91" s="3"/>
      <c r="W91" s="2"/>
      <c r="X91" s="2"/>
      <c r="Y91" s="2"/>
      <c r="Z91" s="2"/>
      <c r="AA91" s="2"/>
      <c r="AB91" s="2"/>
      <c r="AC91" s="2"/>
    </row>
    <row r="92" spans="1:29" ht="16.5">
      <c r="A92" s="10">
        <v>2</v>
      </c>
      <c r="B92" s="10" t="s">
        <v>4</v>
      </c>
      <c r="C92" s="31">
        <f aca="true" t="shared" si="11" ref="C92:D101">+C72+F72+F52</f>
        <v>5.9</v>
      </c>
      <c r="D92" s="31">
        <f t="shared" si="11"/>
        <v>6.2</v>
      </c>
      <c r="E92" s="32">
        <f t="shared" si="8"/>
        <v>105.08474576271185</v>
      </c>
      <c r="F92" s="60">
        <f aca="true" t="shared" si="12" ref="F92:F101">+C52+C92</f>
        <v>78.30000000000001</v>
      </c>
      <c r="G92" s="60">
        <f t="shared" si="9"/>
        <v>59.10000000000001</v>
      </c>
      <c r="H92" s="32">
        <f t="shared" si="10"/>
        <v>75.47892720306514</v>
      </c>
      <c r="I92" s="2"/>
      <c r="J92" s="68"/>
      <c r="K92" s="2"/>
      <c r="L92" s="2"/>
      <c r="M92" s="2"/>
      <c r="N92" s="2"/>
      <c r="O92" s="2"/>
      <c r="P92" s="3"/>
      <c r="Q92" s="3"/>
      <c r="R92" s="3"/>
      <c r="S92" s="3"/>
      <c r="T92" s="3"/>
      <c r="U92" s="3"/>
      <c r="V92" s="3"/>
      <c r="W92" s="2"/>
      <c r="X92" s="2"/>
      <c r="Y92" s="2"/>
      <c r="Z92" s="2"/>
      <c r="AA92" s="2"/>
      <c r="AB92" s="2"/>
      <c r="AC92" s="2"/>
    </row>
    <row r="93" spans="1:29" ht="16.5">
      <c r="A93" s="10">
        <v>3</v>
      </c>
      <c r="B93" s="10" t="s">
        <v>5</v>
      </c>
      <c r="C93" s="31">
        <f t="shared" si="11"/>
        <v>19.200000000000003</v>
      </c>
      <c r="D93" s="31">
        <f t="shared" si="11"/>
        <v>13.100000000000001</v>
      </c>
      <c r="E93" s="32">
        <f t="shared" si="8"/>
        <v>68.22916666666666</v>
      </c>
      <c r="F93" s="60">
        <f t="shared" si="12"/>
        <v>127.8</v>
      </c>
      <c r="G93" s="60">
        <f t="shared" si="9"/>
        <v>75.1</v>
      </c>
      <c r="H93" s="32">
        <f t="shared" si="10"/>
        <v>58.763693270735516</v>
      </c>
      <c r="I93" s="2"/>
      <c r="J93" s="68"/>
      <c r="K93" s="2"/>
      <c r="L93" s="2"/>
      <c r="M93" s="2"/>
      <c r="N93" s="2"/>
      <c r="O93" s="2"/>
      <c r="P93" s="3"/>
      <c r="Q93" s="3"/>
      <c r="R93" s="3"/>
      <c r="S93" s="3"/>
      <c r="T93" s="3"/>
      <c r="U93" s="3"/>
      <c r="V93" s="3"/>
      <c r="W93" s="2"/>
      <c r="X93" s="2"/>
      <c r="Y93" s="2"/>
      <c r="Z93" s="2"/>
      <c r="AA93" s="2"/>
      <c r="AB93" s="2"/>
      <c r="AC93" s="2"/>
    </row>
    <row r="94" spans="1:29" ht="16.5">
      <c r="A94" s="10">
        <v>4</v>
      </c>
      <c r="B94" s="10" t="s">
        <v>6</v>
      </c>
      <c r="C94" s="31">
        <f t="shared" si="11"/>
        <v>17</v>
      </c>
      <c r="D94" s="31">
        <f t="shared" si="11"/>
        <v>2.7</v>
      </c>
      <c r="E94" s="32">
        <f t="shared" si="8"/>
        <v>15.882352941176473</v>
      </c>
      <c r="F94" s="60">
        <f t="shared" si="12"/>
        <v>115.89999999999999</v>
      </c>
      <c r="G94" s="60">
        <f t="shared" si="9"/>
        <v>74.70000000000002</v>
      </c>
      <c r="H94" s="32">
        <f t="shared" si="10"/>
        <v>64.4521138912856</v>
      </c>
      <c r="I94" s="2"/>
      <c r="J94" s="68"/>
      <c r="K94" s="2"/>
      <c r="L94" s="2"/>
      <c r="M94" s="2"/>
      <c r="N94" s="2"/>
      <c r="O94" s="2"/>
      <c r="P94" s="3"/>
      <c r="Q94" s="3"/>
      <c r="R94" s="3"/>
      <c r="S94" s="3"/>
      <c r="T94" s="3"/>
      <c r="U94" s="3"/>
      <c r="V94" s="3"/>
      <c r="W94" s="2"/>
      <c r="X94" s="2"/>
      <c r="Y94" s="2"/>
      <c r="Z94" s="2"/>
      <c r="AA94" s="2"/>
      <c r="AB94" s="2"/>
      <c r="AC94" s="2"/>
    </row>
    <row r="95" spans="1:29" ht="16.5">
      <c r="A95" s="10">
        <v>5</v>
      </c>
      <c r="B95" s="10" t="s">
        <v>7</v>
      </c>
      <c r="C95" s="31">
        <f t="shared" si="11"/>
        <v>15.5</v>
      </c>
      <c r="D95" s="31">
        <f t="shared" si="11"/>
        <v>17.1</v>
      </c>
      <c r="E95" s="32">
        <f t="shared" si="8"/>
        <v>110.3225806451613</v>
      </c>
      <c r="F95" s="60">
        <f t="shared" si="12"/>
        <v>184.99999999999997</v>
      </c>
      <c r="G95" s="60">
        <f t="shared" si="9"/>
        <v>144.2</v>
      </c>
      <c r="H95" s="32">
        <f t="shared" si="10"/>
        <v>77.94594594594595</v>
      </c>
      <c r="I95" s="2"/>
      <c r="J95" s="68"/>
      <c r="K95" s="2"/>
      <c r="L95" s="2"/>
      <c r="M95" s="2"/>
      <c r="N95" s="2"/>
      <c r="O95" s="2"/>
      <c r="P95" s="3"/>
      <c r="Q95" s="3"/>
      <c r="R95" s="3"/>
      <c r="S95" s="3"/>
      <c r="T95" s="3"/>
      <c r="U95" s="3"/>
      <c r="V95" s="3"/>
      <c r="W95" s="2"/>
      <c r="X95" s="2"/>
      <c r="Y95" s="2"/>
      <c r="Z95" s="2"/>
      <c r="AA95" s="2"/>
      <c r="AB95" s="2"/>
      <c r="AC95" s="2"/>
    </row>
    <row r="96" spans="1:29" ht="16.5">
      <c r="A96" s="10">
        <v>6</v>
      </c>
      <c r="B96" s="10" t="s">
        <v>8</v>
      </c>
      <c r="C96" s="31">
        <f t="shared" si="11"/>
        <v>48.3</v>
      </c>
      <c r="D96" s="31">
        <f t="shared" si="11"/>
        <v>11.1</v>
      </c>
      <c r="E96" s="32">
        <f t="shared" si="8"/>
        <v>22.98136645962733</v>
      </c>
      <c r="F96" s="60">
        <f t="shared" si="12"/>
        <v>238.5</v>
      </c>
      <c r="G96" s="60">
        <f t="shared" si="9"/>
        <v>233.3</v>
      </c>
      <c r="H96" s="32">
        <f t="shared" si="10"/>
        <v>97.81970649895179</v>
      </c>
      <c r="I96" s="2"/>
      <c r="J96" s="68"/>
      <c r="K96" s="2"/>
      <c r="L96" s="2"/>
      <c r="M96" s="2"/>
      <c r="N96" s="2"/>
      <c r="O96" s="2"/>
      <c r="P96" s="3"/>
      <c r="Q96" s="3"/>
      <c r="R96" s="3"/>
      <c r="S96" s="3"/>
      <c r="T96" s="3"/>
      <c r="U96" s="3"/>
      <c r="V96" s="3"/>
      <c r="W96" s="2"/>
      <c r="X96" s="2"/>
      <c r="Y96" s="2"/>
      <c r="Z96" s="2"/>
      <c r="AA96" s="2"/>
      <c r="AB96" s="2"/>
      <c r="AC96" s="2"/>
    </row>
    <row r="97" spans="1:29" ht="16.5">
      <c r="A97" s="10">
        <v>7</v>
      </c>
      <c r="B97" s="10" t="s">
        <v>9</v>
      </c>
      <c r="C97" s="31">
        <f t="shared" si="11"/>
        <v>280.8</v>
      </c>
      <c r="D97" s="31">
        <f t="shared" si="11"/>
        <v>217.4</v>
      </c>
      <c r="E97" s="32">
        <f t="shared" si="8"/>
        <v>77.42165242165242</v>
      </c>
      <c r="F97" s="60">
        <f t="shared" si="12"/>
        <v>532</v>
      </c>
      <c r="G97" s="60">
        <f t="shared" si="9"/>
        <v>374.5</v>
      </c>
      <c r="H97" s="32">
        <f t="shared" si="10"/>
        <v>70.39473684210526</v>
      </c>
      <c r="I97" s="2"/>
      <c r="J97" s="68"/>
      <c r="K97" s="2"/>
      <c r="L97" s="2"/>
      <c r="M97" s="2"/>
      <c r="N97" s="2"/>
      <c r="O97" s="2"/>
      <c r="P97" s="3"/>
      <c r="Q97" s="3"/>
      <c r="R97" s="3"/>
      <c r="S97" s="3"/>
      <c r="T97" s="3"/>
      <c r="U97" s="3"/>
      <c r="V97" s="3"/>
      <c r="W97" s="2"/>
      <c r="X97" s="2"/>
      <c r="Y97" s="2"/>
      <c r="Z97" s="2"/>
      <c r="AA97" s="2"/>
      <c r="AB97" s="2"/>
      <c r="AC97" s="2"/>
    </row>
    <row r="98" spans="1:29" ht="16.5">
      <c r="A98" s="10">
        <v>8</v>
      </c>
      <c r="B98" s="10" t="s">
        <v>10</v>
      </c>
      <c r="C98" s="31">
        <f t="shared" si="11"/>
        <v>14.9</v>
      </c>
      <c r="D98" s="31">
        <f t="shared" si="11"/>
        <v>12.3</v>
      </c>
      <c r="E98" s="32">
        <f t="shared" si="8"/>
        <v>82.5503355704698</v>
      </c>
      <c r="F98" s="60">
        <f t="shared" si="12"/>
        <v>55.199999999999996</v>
      </c>
      <c r="G98" s="60">
        <f t="shared" si="9"/>
        <v>34.3</v>
      </c>
      <c r="H98" s="32">
        <f t="shared" si="10"/>
        <v>62.13768115942029</v>
      </c>
      <c r="I98" s="2"/>
      <c r="J98" s="68"/>
      <c r="K98" s="2"/>
      <c r="L98" s="2"/>
      <c r="M98" s="2"/>
      <c r="N98" s="2"/>
      <c r="O98" s="2"/>
      <c r="P98" s="3"/>
      <c r="Q98" s="3"/>
      <c r="R98" s="3"/>
      <c r="S98" s="3"/>
      <c r="T98" s="3"/>
      <c r="U98" s="3"/>
      <c r="V98" s="3"/>
      <c r="W98" s="2"/>
      <c r="X98" s="2"/>
      <c r="Y98" s="2"/>
      <c r="Z98" s="2"/>
      <c r="AA98" s="2"/>
      <c r="AB98" s="2"/>
      <c r="AC98" s="2"/>
    </row>
    <row r="99" spans="1:29" ht="16.5">
      <c r="A99" s="10">
        <v>9</v>
      </c>
      <c r="B99" s="10" t="s">
        <v>11</v>
      </c>
      <c r="C99" s="31">
        <f t="shared" si="11"/>
        <v>20.5</v>
      </c>
      <c r="D99" s="31">
        <f t="shared" si="11"/>
        <v>7.5</v>
      </c>
      <c r="E99" s="32">
        <f t="shared" si="8"/>
        <v>36.58536585365854</v>
      </c>
      <c r="F99" s="60">
        <f t="shared" si="12"/>
        <v>188.1</v>
      </c>
      <c r="G99" s="60">
        <f t="shared" si="9"/>
        <v>122.5</v>
      </c>
      <c r="H99" s="32">
        <f t="shared" si="10"/>
        <v>65.12493354598618</v>
      </c>
      <c r="I99" s="2"/>
      <c r="J99" s="68"/>
      <c r="K99" s="2"/>
      <c r="L99" s="2"/>
      <c r="M99" s="2"/>
      <c r="N99" s="2"/>
      <c r="O99" s="2"/>
      <c r="P99" s="3"/>
      <c r="Q99" s="3"/>
      <c r="R99" s="3"/>
      <c r="S99" s="3"/>
      <c r="T99" s="3"/>
      <c r="U99" s="3"/>
      <c r="V99" s="3"/>
      <c r="W99" s="2"/>
      <c r="X99" s="2"/>
      <c r="Y99" s="2"/>
      <c r="Z99" s="2"/>
      <c r="AA99" s="2"/>
      <c r="AB99" s="2"/>
      <c r="AC99" s="2"/>
    </row>
    <row r="100" spans="1:29" ht="16.5">
      <c r="A100" s="10">
        <v>10</v>
      </c>
      <c r="B100" s="10" t="s">
        <v>12</v>
      </c>
      <c r="C100" s="31">
        <f t="shared" si="11"/>
        <v>86</v>
      </c>
      <c r="D100" s="31">
        <f t="shared" si="11"/>
        <v>53.2</v>
      </c>
      <c r="E100" s="32">
        <f t="shared" si="8"/>
        <v>61.86046511627907</v>
      </c>
      <c r="F100" s="60">
        <f t="shared" si="12"/>
        <v>551.2</v>
      </c>
      <c r="G100" s="60">
        <f t="shared" si="9"/>
        <v>352.29999999999995</v>
      </c>
      <c r="H100" s="32">
        <f t="shared" si="10"/>
        <v>63.91509433962263</v>
      </c>
      <c r="I100" s="2"/>
      <c r="J100" s="68"/>
      <c r="K100" s="2"/>
      <c r="L100" s="2"/>
      <c r="M100" s="2"/>
      <c r="N100" s="2"/>
      <c r="O100" s="2"/>
      <c r="P100" s="3"/>
      <c r="Q100" s="3"/>
      <c r="R100" s="3"/>
      <c r="S100" s="3"/>
      <c r="T100" s="3"/>
      <c r="U100" s="3"/>
      <c r="V100" s="3"/>
      <c r="W100" s="2"/>
      <c r="X100" s="2"/>
      <c r="Y100" s="2"/>
      <c r="Z100" s="2"/>
      <c r="AA100" s="2"/>
      <c r="AB100" s="2"/>
      <c r="AC100" s="2"/>
    </row>
    <row r="101" spans="1:29" ht="16.5">
      <c r="A101" s="10">
        <v>11</v>
      </c>
      <c r="B101" s="10" t="s">
        <v>13</v>
      </c>
      <c r="C101" s="31">
        <f t="shared" si="11"/>
        <v>25</v>
      </c>
      <c r="D101" s="31">
        <f t="shared" si="11"/>
        <v>18.9</v>
      </c>
      <c r="E101" s="32">
        <f t="shared" si="8"/>
        <v>75.6</v>
      </c>
      <c r="F101" s="60">
        <f t="shared" si="12"/>
        <v>191</v>
      </c>
      <c r="G101" s="60">
        <f t="shared" si="9"/>
        <v>153.7</v>
      </c>
      <c r="H101" s="32">
        <f t="shared" si="10"/>
        <v>80.47120418848166</v>
      </c>
      <c r="I101" s="2"/>
      <c r="J101" s="68"/>
      <c r="K101" s="2"/>
      <c r="L101" s="2"/>
      <c r="M101" s="2"/>
      <c r="N101" s="2"/>
      <c r="O101" s="2"/>
      <c r="P101" s="3"/>
      <c r="Q101" s="3"/>
      <c r="R101" s="3"/>
      <c r="S101" s="3"/>
      <c r="T101" s="3"/>
      <c r="U101" s="3"/>
      <c r="V101" s="3"/>
      <c r="W101" s="2"/>
      <c r="X101" s="2"/>
      <c r="Y101" s="2"/>
      <c r="Z101" s="2"/>
      <c r="AA101" s="2"/>
      <c r="AB101" s="2"/>
      <c r="AC101" s="2"/>
    </row>
    <row r="102" spans="1:29" ht="16.5">
      <c r="A102" s="10"/>
      <c r="B102" s="10"/>
      <c r="C102" s="19"/>
      <c r="D102" s="19"/>
      <c r="E102" s="32"/>
      <c r="F102" s="16"/>
      <c r="G102" s="16"/>
      <c r="H102" s="32"/>
      <c r="I102" s="2"/>
      <c r="J102" s="68"/>
      <c r="K102" s="2"/>
      <c r="L102" s="2"/>
      <c r="M102" s="2"/>
      <c r="N102" s="2"/>
      <c r="O102" s="2"/>
      <c r="P102" s="3"/>
      <c r="Q102" s="3"/>
      <c r="R102" s="3"/>
      <c r="S102" s="3"/>
      <c r="T102" s="3"/>
      <c r="U102" s="3"/>
      <c r="V102" s="3"/>
      <c r="W102" s="2"/>
      <c r="X102" s="2"/>
      <c r="Y102" s="2"/>
      <c r="Z102" s="2"/>
      <c r="AA102" s="2"/>
      <c r="AB102" s="2"/>
      <c r="AC102" s="2"/>
    </row>
    <row r="103" spans="1:29" ht="16.5">
      <c r="A103" s="10"/>
      <c r="B103" s="10" t="s">
        <v>14</v>
      </c>
      <c r="C103" s="19">
        <f>SUM(C91:C102)</f>
        <v>705.1</v>
      </c>
      <c r="D103" s="19">
        <f>SUM(D91:D102)</f>
        <v>497.99999999999994</v>
      </c>
      <c r="E103" s="32">
        <f t="shared" si="8"/>
        <v>70.6282796766416</v>
      </c>
      <c r="F103" s="44">
        <f>SUM(F91:F102)</f>
        <v>2507.1</v>
      </c>
      <c r="G103" s="60">
        <f>SUM(G91:G102)</f>
        <v>1812.7</v>
      </c>
      <c r="H103" s="32">
        <f t="shared" si="10"/>
        <v>72.30266044433809</v>
      </c>
      <c r="I103" s="2"/>
      <c r="J103" s="68"/>
      <c r="K103" s="2"/>
      <c r="L103" s="2"/>
      <c r="M103" s="2"/>
      <c r="N103" s="2"/>
      <c r="O103" s="2"/>
      <c r="P103" s="3"/>
      <c r="Q103" s="3"/>
      <c r="R103" s="3"/>
      <c r="S103" s="3"/>
      <c r="T103" s="3"/>
      <c r="U103" s="3"/>
      <c r="V103" s="3"/>
      <c r="W103" s="2"/>
      <c r="X103" s="2"/>
      <c r="Y103" s="2"/>
      <c r="Z103" s="2"/>
      <c r="AA103" s="2"/>
      <c r="AB103" s="2"/>
      <c r="AC103" s="2"/>
    </row>
    <row r="104" spans="1:29" ht="16.5">
      <c r="A104" s="46"/>
      <c r="B104" s="46"/>
      <c r="C104" s="46"/>
      <c r="D104" s="47"/>
      <c r="E104" s="48"/>
      <c r="F104" s="19"/>
      <c r="G104" s="10"/>
      <c r="H104" s="8"/>
      <c r="I104" s="2"/>
      <c r="J104" s="2"/>
      <c r="K104" s="2"/>
      <c r="L104" s="2"/>
      <c r="M104" s="2"/>
      <c r="N104" s="2"/>
      <c r="O104" s="2"/>
      <c r="P104" s="3"/>
      <c r="Q104" s="3"/>
      <c r="R104" s="3"/>
      <c r="S104" s="3"/>
      <c r="T104" s="3"/>
      <c r="U104" s="3"/>
      <c r="V104" s="3"/>
      <c r="W104" s="2"/>
      <c r="X104" s="2"/>
      <c r="Y104" s="2"/>
      <c r="Z104" s="2"/>
      <c r="AA104" s="2"/>
      <c r="AB104" s="2"/>
      <c r="AC104" s="2"/>
    </row>
    <row r="105" spans="1:29" ht="29.25" customHeight="1">
      <c r="A105" s="61"/>
      <c r="B105" s="62"/>
      <c r="C105" s="76" t="s">
        <v>18</v>
      </c>
      <c r="D105" s="77"/>
      <c r="E105" s="78"/>
      <c r="F105" s="76" t="s">
        <v>19</v>
      </c>
      <c r="G105" s="77"/>
      <c r="H105" s="78"/>
      <c r="I105" s="2"/>
      <c r="J105" s="2"/>
      <c r="K105" s="2"/>
      <c r="L105" s="2"/>
      <c r="M105" s="2"/>
      <c r="N105" s="2"/>
      <c r="O105" s="2"/>
      <c r="P105" s="3"/>
      <c r="Q105" s="3"/>
      <c r="R105" s="3"/>
      <c r="S105" s="3"/>
      <c r="T105" s="3"/>
      <c r="U105" s="3"/>
      <c r="V105" s="3"/>
      <c r="W105" s="2"/>
      <c r="X105" s="2"/>
      <c r="Y105" s="2"/>
      <c r="Z105" s="2"/>
      <c r="AA105" s="2"/>
      <c r="AB105" s="2"/>
      <c r="AC105" s="2"/>
    </row>
    <row r="106" spans="1:29" ht="16.5">
      <c r="A106" s="53" t="s">
        <v>1</v>
      </c>
      <c r="B106" s="19" t="s">
        <v>2</v>
      </c>
      <c r="C106" s="40"/>
      <c r="D106" s="41"/>
      <c r="E106" s="59"/>
      <c r="F106" s="40"/>
      <c r="G106" s="41"/>
      <c r="H106" s="59"/>
      <c r="I106" s="2"/>
      <c r="J106" s="2"/>
      <c r="K106" s="2"/>
      <c r="L106" s="2"/>
      <c r="M106" s="2"/>
      <c r="N106" s="2"/>
      <c r="O106" s="2"/>
      <c r="P106" s="3"/>
      <c r="Q106" s="3"/>
      <c r="R106" s="3"/>
      <c r="S106" s="3"/>
      <c r="T106" s="3"/>
      <c r="U106" s="3"/>
      <c r="V106" s="3"/>
      <c r="W106" s="2"/>
      <c r="X106" s="2"/>
      <c r="Y106" s="2"/>
      <c r="Z106" s="2"/>
      <c r="AA106" s="2"/>
      <c r="AB106" s="2"/>
      <c r="AC106" s="2"/>
    </row>
    <row r="107" spans="1:29" ht="15.75" customHeight="1">
      <c r="A107" s="63"/>
      <c r="B107" s="10"/>
      <c r="C107" s="71" t="s">
        <v>36</v>
      </c>
      <c r="D107" s="71" t="s">
        <v>34</v>
      </c>
      <c r="E107" s="17" t="s">
        <v>32</v>
      </c>
      <c r="F107" s="71" t="s">
        <v>36</v>
      </c>
      <c r="G107" s="71" t="s">
        <v>34</v>
      </c>
      <c r="H107" s="17" t="s">
        <v>32</v>
      </c>
      <c r="I107" s="2"/>
      <c r="J107" s="2"/>
      <c r="K107" s="2"/>
      <c r="L107" s="2"/>
      <c r="M107" s="2"/>
      <c r="N107" s="2"/>
      <c r="O107" s="2"/>
      <c r="P107" s="3"/>
      <c r="Q107" s="3"/>
      <c r="R107" s="3"/>
      <c r="S107" s="3"/>
      <c r="T107" s="3"/>
      <c r="U107" s="3"/>
      <c r="V107" s="3"/>
      <c r="W107" s="2"/>
      <c r="X107" s="2"/>
      <c r="Y107" s="2"/>
      <c r="Z107" s="2"/>
      <c r="AA107" s="2"/>
      <c r="AB107" s="2"/>
      <c r="AC107" s="2"/>
    </row>
    <row r="108" spans="1:29" ht="33" customHeight="1">
      <c r="A108" s="64"/>
      <c r="B108" s="65"/>
      <c r="C108" s="72"/>
      <c r="D108" s="72"/>
      <c r="E108" s="25" t="s">
        <v>33</v>
      </c>
      <c r="F108" s="72"/>
      <c r="G108" s="72"/>
      <c r="H108" s="25" t="s">
        <v>33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6.5">
      <c r="A109" s="10"/>
      <c r="B109" s="10"/>
      <c r="C109" s="19"/>
      <c r="D109" s="19"/>
      <c r="E109" s="19"/>
      <c r="F109" s="19"/>
      <c r="G109" s="19"/>
      <c r="H109" s="19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6.5">
      <c r="A110" s="10">
        <v>1</v>
      </c>
      <c r="B110" s="10" t="s">
        <v>3</v>
      </c>
      <c r="C110" s="31">
        <v>110.9</v>
      </c>
      <c r="D110" s="66">
        <v>18.9</v>
      </c>
      <c r="E110" s="32">
        <f aca="true" t="shared" si="13" ref="E110:E122">D110/C110*100</f>
        <v>17.042380522993685</v>
      </c>
      <c r="F110" s="31">
        <f>+F91+C110</f>
        <v>355</v>
      </c>
      <c r="G110" s="31">
        <f>+G91+D110</f>
        <v>207.9</v>
      </c>
      <c r="H110" s="32">
        <f aca="true" t="shared" si="14" ref="H110:H122">G110/F110*100</f>
        <v>58.563380281690144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6.5">
      <c r="A111" s="10">
        <v>2</v>
      </c>
      <c r="B111" s="10" t="s">
        <v>4</v>
      </c>
      <c r="C111" s="31">
        <v>43.2</v>
      </c>
      <c r="D111" s="66">
        <v>25.5</v>
      </c>
      <c r="E111" s="32">
        <f t="shared" si="13"/>
        <v>59.02777777777778</v>
      </c>
      <c r="F111" s="31">
        <f aca="true" t="shared" si="15" ref="F111:F120">+F92+C111</f>
        <v>121.50000000000001</v>
      </c>
      <c r="G111" s="31">
        <f aca="true" t="shared" si="16" ref="G111:G120">+G92+D111</f>
        <v>84.60000000000001</v>
      </c>
      <c r="H111" s="32">
        <f t="shared" si="14"/>
        <v>69.62962962962963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6.5">
      <c r="A112" s="10">
        <v>3</v>
      </c>
      <c r="B112" s="10" t="s">
        <v>5</v>
      </c>
      <c r="C112" s="31">
        <v>44</v>
      </c>
      <c r="D112" s="66">
        <v>22.3</v>
      </c>
      <c r="E112" s="32">
        <f t="shared" si="13"/>
        <v>50.68181818181819</v>
      </c>
      <c r="F112" s="31">
        <f t="shared" si="15"/>
        <v>171.8</v>
      </c>
      <c r="G112" s="31">
        <f t="shared" si="16"/>
        <v>97.39999999999999</v>
      </c>
      <c r="H112" s="32">
        <f t="shared" si="14"/>
        <v>56.69383003492432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6.5">
      <c r="A113" s="10">
        <v>4</v>
      </c>
      <c r="B113" s="10" t="s">
        <v>6</v>
      </c>
      <c r="C113" s="31">
        <v>34.6</v>
      </c>
      <c r="D113" s="66">
        <v>23.5</v>
      </c>
      <c r="E113" s="32">
        <f t="shared" si="13"/>
        <v>67.91907514450867</v>
      </c>
      <c r="F113" s="31">
        <f t="shared" si="15"/>
        <v>150.5</v>
      </c>
      <c r="G113" s="31">
        <f t="shared" si="16"/>
        <v>98.20000000000002</v>
      </c>
      <c r="H113" s="32">
        <f t="shared" si="14"/>
        <v>65.24916943521596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6.5">
      <c r="A114" s="10">
        <v>5</v>
      </c>
      <c r="B114" s="10" t="s">
        <v>7</v>
      </c>
      <c r="C114" s="31">
        <v>26.6</v>
      </c>
      <c r="D114" s="66">
        <v>21.9</v>
      </c>
      <c r="E114" s="32">
        <f t="shared" si="13"/>
        <v>82.33082706766916</v>
      </c>
      <c r="F114" s="31">
        <f t="shared" si="15"/>
        <v>211.59999999999997</v>
      </c>
      <c r="G114" s="31">
        <f t="shared" si="16"/>
        <v>166.1</v>
      </c>
      <c r="H114" s="32">
        <f t="shared" si="14"/>
        <v>78.49716446124765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6.5">
      <c r="A115" s="10">
        <v>6</v>
      </c>
      <c r="B115" s="10" t="s">
        <v>8</v>
      </c>
      <c r="C115" s="31">
        <v>57.7</v>
      </c>
      <c r="D115" s="66">
        <v>41</v>
      </c>
      <c r="E115" s="32">
        <f t="shared" si="13"/>
        <v>71.05719237435008</v>
      </c>
      <c r="F115" s="31">
        <f t="shared" si="15"/>
        <v>296.2</v>
      </c>
      <c r="G115" s="31">
        <f t="shared" si="16"/>
        <v>274.3</v>
      </c>
      <c r="H115" s="32">
        <f t="shared" si="14"/>
        <v>92.60634706279541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6.5">
      <c r="A116" s="10">
        <v>7</v>
      </c>
      <c r="B116" s="10" t="s">
        <v>9</v>
      </c>
      <c r="C116" s="31">
        <v>44.4</v>
      </c>
      <c r="D116" s="66">
        <v>13.2</v>
      </c>
      <c r="E116" s="32">
        <f t="shared" si="13"/>
        <v>29.72972972972973</v>
      </c>
      <c r="F116" s="31">
        <f t="shared" si="15"/>
        <v>576.4</v>
      </c>
      <c r="G116" s="31">
        <f t="shared" si="16"/>
        <v>387.7</v>
      </c>
      <c r="H116" s="32">
        <f t="shared" si="14"/>
        <v>67.26231783483692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6.5">
      <c r="A117" s="10">
        <v>8</v>
      </c>
      <c r="B117" s="10" t="s">
        <v>10</v>
      </c>
      <c r="C117" s="31">
        <v>158.5</v>
      </c>
      <c r="D117" s="66">
        <v>123.5</v>
      </c>
      <c r="E117" s="32">
        <f t="shared" si="13"/>
        <v>77.91798107255521</v>
      </c>
      <c r="F117" s="31">
        <f t="shared" si="15"/>
        <v>213.7</v>
      </c>
      <c r="G117" s="31">
        <f t="shared" si="16"/>
        <v>157.8</v>
      </c>
      <c r="H117" s="32">
        <f t="shared" si="14"/>
        <v>73.84183434721572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6.5">
      <c r="A118" s="10">
        <v>9</v>
      </c>
      <c r="B118" s="10" t="s">
        <v>11</v>
      </c>
      <c r="C118" s="31">
        <v>50</v>
      </c>
      <c r="D118" s="66">
        <v>38.1</v>
      </c>
      <c r="E118" s="32">
        <f t="shared" si="13"/>
        <v>76.2</v>
      </c>
      <c r="F118" s="31">
        <f t="shared" si="15"/>
        <v>238.1</v>
      </c>
      <c r="G118" s="31">
        <f t="shared" si="16"/>
        <v>160.6</v>
      </c>
      <c r="H118" s="32">
        <f t="shared" si="14"/>
        <v>67.45065098698026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6.5">
      <c r="A119" s="10">
        <v>10</v>
      </c>
      <c r="B119" s="10" t="s">
        <v>12</v>
      </c>
      <c r="C119" s="31">
        <v>89.7</v>
      </c>
      <c r="D119" s="66">
        <v>63.7</v>
      </c>
      <c r="E119" s="32">
        <f t="shared" si="13"/>
        <v>71.01449275362319</v>
      </c>
      <c r="F119" s="31">
        <f t="shared" si="15"/>
        <v>640.9000000000001</v>
      </c>
      <c r="G119" s="31">
        <f t="shared" si="16"/>
        <v>415.99999999999994</v>
      </c>
      <c r="H119" s="32">
        <f t="shared" si="14"/>
        <v>64.90872210953344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6.5">
      <c r="A120" s="10">
        <v>11</v>
      </c>
      <c r="B120" s="10" t="s">
        <v>13</v>
      </c>
      <c r="C120" s="31">
        <v>112.6</v>
      </c>
      <c r="D120" s="66">
        <v>58.7</v>
      </c>
      <c r="E120" s="32">
        <f t="shared" si="13"/>
        <v>52.13143872113677</v>
      </c>
      <c r="F120" s="31">
        <f t="shared" si="15"/>
        <v>303.6</v>
      </c>
      <c r="G120" s="31">
        <f t="shared" si="16"/>
        <v>212.39999999999998</v>
      </c>
      <c r="H120" s="32">
        <f t="shared" si="14"/>
        <v>69.96047430830038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6.5">
      <c r="A121" s="10"/>
      <c r="B121" s="10"/>
      <c r="C121" s="19"/>
      <c r="D121" s="19"/>
      <c r="E121" s="32"/>
      <c r="F121" s="19"/>
      <c r="G121" s="19"/>
      <c r="H121" s="3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6.5">
      <c r="A122" s="10"/>
      <c r="B122" s="10" t="s">
        <v>14</v>
      </c>
      <c r="C122" s="19">
        <f>SUM(C110:C121)</f>
        <v>772.2</v>
      </c>
      <c r="D122" s="19">
        <f>SUM(D110:D121)</f>
        <v>450.29999999999995</v>
      </c>
      <c r="E122" s="32">
        <f t="shared" si="13"/>
        <v>58.3139083139083</v>
      </c>
      <c r="F122" s="19">
        <f>SUM(F110:F121)</f>
        <v>3279.2999999999997</v>
      </c>
      <c r="G122" s="19">
        <f>SUM(G110:G121)</f>
        <v>2263</v>
      </c>
      <c r="H122" s="32">
        <f t="shared" si="14"/>
        <v>69.00862989052541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6.5">
      <c r="A123" s="8"/>
      <c r="B123" s="8"/>
      <c r="C123" s="8"/>
      <c r="D123" s="8"/>
      <c r="E123" s="8"/>
      <c r="F123" s="8"/>
      <c r="G123" s="8"/>
      <c r="H123" s="8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6.5">
      <c r="A124" s="8"/>
      <c r="B124" s="8"/>
      <c r="C124" s="8"/>
      <c r="D124" s="8"/>
      <c r="E124" s="8"/>
      <c r="F124" s="8"/>
      <c r="G124" s="8"/>
      <c r="H124" s="8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>
      <c r="A125" s="12"/>
      <c r="B125" s="62"/>
      <c r="C125" s="76" t="s">
        <v>28</v>
      </c>
      <c r="D125" s="77"/>
      <c r="E125" s="78"/>
      <c r="F125" s="86" t="s">
        <v>29</v>
      </c>
      <c r="G125" s="79"/>
      <c r="H125" s="79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6.5">
      <c r="A126" s="22" t="s">
        <v>1</v>
      </c>
      <c r="B126" s="19" t="s">
        <v>2</v>
      </c>
      <c r="C126" s="80"/>
      <c r="D126" s="81"/>
      <c r="E126" s="82"/>
      <c r="F126" s="86"/>
      <c r="G126" s="79"/>
      <c r="H126" s="79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>
      <c r="A127" s="14"/>
      <c r="B127" s="10"/>
      <c r="C127" s="83"/>
      <c r="D127" s="84"/>
      <c r="E127" s="85"/>
      <c r="F127" s="86" t="s">
        <v>30</v>
      </c>
      <c r="G127" s="79" t="s">
        <v>31</v>
      </c>
      <c r="H127" s="79" t="s">
        <v>32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6.5" customHeight="1">
      <c r="A128" s="14"/>
      <c r="B128" s="10"/>
      <c r="C128" s="71" t="s">
        <v>36</v>
      </c>
      <c r="D128" s="71" t="s">
        <v>34</v>
      </c>
      <c r="E128" s="17" t="s">
        <v>32</v>
      </c>
      <c r="F128" s="71" t="s">
        <v>36</v>
      </c>
      <c r="G128" s="71" t="s">
        <v>34</v>
      </c>
      <c r="H128" s="17" t="s">
        <v>32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52.5" customHeight="1">
      <c r="A129" s="30"/>
      <c r="B129" s="65"/>
      <c r="C129" s="72"/>
      <c r="D129" s="72"/>
      <c r="E129" s="25" t="s">
        <v>33</v>
      </c>
      <c r="F129" s="72"/>
      <c r="G129" s="72"/>
      <c r="H129" s="25" t="s">
        <v>33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6.5">
      <c r="A130" s="8"/>
      <c r="B130" s="10"/>
      <c r="C130" s="19"/>
      <c r="D130" s="19"/>
      <c r="E130" s="19"/>
      <c r="F130" s="8"/>
      <c r="G130" s="8"/>
      <c r="H130" s="19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6.5">
      <c r="A131" s="10">
        <v>1</v>
      </c>
      <c r="B131" s="10" t="s">
        <v>3</v>
      </c>
      <c r="C131" s="31">
        <v>661.6</v>
      </c>
      <c r="D131" s="31">
        <v>537.9</v>
      </c>
      <c r="E131" s="32">
        <f aca="true" t="shared" si="17" ref="E131:E143">D131/C131*100</f>
        <v>81.30290205562272</v>
      </c>
      <c r="F131" s="31">
        <f aca="true" t="shared" si="18" ref="F131:F141">+F110+C131</f>
        <v>1016.6</v>
      </c>
      <c r="G131" s="31">
        <f aca="true" t="shared" si="19" ref="G131:G141">+G110+D131</f>
        <v>745.8</v>
      </c>
      <c r="H131" s="32">
        <f aca="true" t="shared" si="20" ref="H131:H143">G131/F131*100</f>
        <v>73.36218768443831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6.5">
      <c r="A132" s="10">
        <v>2</v>
      </c>
      <c r="B132" s="10" t="s">
        <v>4</v>
      </c>
      <c r="C132" s="31">
        <v>612.3</v>
      </c>
      <c r="D132" s="31">
        <v>515.9</v>
      </c>
      <c r="E132" s="32">
        <f t="shared" si="17"/>
        <v>84.25608361914094</v>
      </c>
      <c r="F132" s="31">
        <f t="shared" si="18"/>
        <v>733.8</v>
      </c>
      <c r="G132" s="31">
        <f t="shared" si="19"/>
        <v>600.5</v>
      </c>
      <c r="H132" s="32">
        <f t="shared" si="20"/>
        <v>81.83428727173617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6.5">
      <c r="A133" s="10">
        <v>3</v>
      </c>
      <c r="B133" s="10" t="s">
        <v>5</v>
      </c>
      <c r="C133" s="31">
        <v>1043.2</v>
      </c>
      <c r="D133" s="31">
        <v>872.5</v>
      </c>
      <c r="E133" s="32">
        <f t="shared" si="17"/>
        <v>83.63688650306747</v>
      </c>
      <c r="F133" s="31">
        <f t="shared" si="18"/>
        <v>1215</v>
      </c>
      <c r="G133" s="31">
        <f t="shared" si="19"/>
        <v>969.9</v>
      </c>
      <c r="H133" s="32">
        <f t="shared" si="20"/>
        <v>79.82716049382715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6.5">
      <c r="A134" s="10">
        <v>4</v>
      </c>
      <c r="B134" s="10" t="s">
        <v>6</v>
      </c>
      <c r="C134" s="31">
        <v>758.5</v>
      </c>
      <c r="D134" s="31">
        <v>658.6</v>
      </c>
      <c r="E134" s="32">
        <f t="shared" si="17"/>
        <v>86.82926829268293</v>
      </c>
      <c r="F134" s="31">
        <f t="shared" si="18"/>
        <v>909</v>
      </c>
      <c r="G134" s="31">
        <f t="shared" si="19"/>
        <v>756.8000000000001</v>
      </c>
      <c r="H134" s="32">
        <f t="shared" si="20"/>
        <v>83.25632563256326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6.5">
      <c r="A135" s="10">
        <v>5</v>
      </c>
      <c r="B135" s="10" t="s">
        <v>7</v>
      </c>
      <c r="C135" s="31">
        <v>754.5</v>
      </c>
      <c r="D135" s="31">
        <v>615.9</v>
      </c>
      <c r="E135" s="32">
        <f t="shared" si="17"/>
        <v>81.63021868787276</v>
      </c>
      <c r="F135" s="31">
        <f t="shared" si="18"/>
        <v>966.0999999999999</v>
      </c>
      <c r="G135" s="31">
        <f t="shared" si="19"/>
        <v>782</v>
      </c>
      <c r="H135" s="32">
        <f t="shared" si="20"/>
        <v>80.94400165614326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6.5">
      <c r="A136" s="10">
        <v>6</v>
      </c>
      <c r="B136" s="10" t="s">
        <v>8</v>
      </c>
      <c r="C136" s="31">
        <v>955.2</v>
      </c>
      <c r="D136" s="31">
        <v>503.5</v>
      </c>
      <c r="E136" s="32">
        <f t="shared" si="17"/>
        <v>52.711474036850916</v>
      </c>
      <c r="F136" s="31">
        <f t="shared" si="18"/>
        <v>1251.4</v>
      </c>
      <c r="G136" s="31">
        <f t="shared" si="19"/>
        <v>777.8</v>
      </c>
      <c r="H136" s="32">
        <f t="shared" si="20"/>
        <v>62.154387086463146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6.5">
      <c r="A137" s="10">
        <v>7</v>
      </c>
      <c r="B137" s="10" t="s">
        <v>9</v>
      </c>
      <c r="C137" s="31">
        <v>713.5</v>
      </c>
      <c r="D137" s="31">
        <v>530</v>
      </c>
      <c r="E137" s="32">
        <f t="shared" si="17"/>
        <v>74.28170988086895</v>
      </c>
      <c r="F137" s="31">
        <f t="shared" si="18"/>
        <v>1289.9</v>
      </c>
      <c r="G137" s="31">
        <f t="shared" si="19"/>
        <v>917.7</v>
      </c>
      <c r="H137" s="32">
        <f t="shared" si="20"/>
        <v>71.14505000387626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6.5">
      <c r="A138" s="10">
        <v>8</v>
      </c>
      <c r="B138" s="10" t="s">
        <v>10</v>
      </c>
      <c r="C138" s="31">
        <v>877.4</v>
      </c>
      <c r="D138" s="31">
        <v>717.9</v>
      </c>
      <c r="E138" s="32">
        <f t="shared" si="17"/>
        <v>81.82129017551858</v>
      </c>
      <c r="F138" s="31">
        <f t="shared" si="18"/>
        <v>1091.1</v>
      </c>
      <c r="G138" s="31">
        <f t="shared" si="19"/>
        <v>875.7</v>
      </c>
      <c r="H138" s="32">
        <f t="shared" si="20"/>
        <v>80.25845477041518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6.5">
      <c r="A139" s="10">
        <v>9</v>
      </c>
      <c r="B139" s="10" t="s">
        <v>11</v>
      </c>
      <c r="C139" s="31">
        <v>924.5</v>
      </c>
      <c r="D139" s="31">
        <v>797.2</v>
      </c>
      <c r="E139" s="32">
        <f t="shared" si="17"/>
        <v>86.23039480800433</v>
      </c>
      <c r="F139" s="31">
        <f t="shared" si="18"/>
        <v>1162.6</v>
      </c>
      <c r="G139" s="31">
        <f t="shared" si="19"/>
        <v>957.8000000000001</v>
      </c>
      <c r="H139" s="32">
        <f t="shared" si="20"/>
        <v>82.38431102700844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6.5">
      <c r="A140" s="10">
        <v>10</v>
      </c>
      <c r="B140" s="10" t="s">
        <v>12</v>
      </c>
      <c r="C140" s="31">
        <v>441.7</v>
      </c>
      <c r="D140" s="31">
        <v>327</v>
      </c>
      <c r="E140" s="32">
        <f t="shared" si="17"/>
        <v>74.03214851709305</v>
      </c>
      <c r="F140" s="31">
        <f t="shared" si="18"/>
        <v>1082.6000000000001</v>
      </c>
      <c r="G140" s="31">
        <f t="shared" si="19"/>
        <v>743</v>
      </c>
      <c r="H140" s="32">
        <f t="shared" si="20"/>
        <v>68.63107334195455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6.5">
      <c r="A141" s="10">
        <v>11</v>
      </c>
      <c r="B141" s="10" t="s">
        <v>13</v>
      </c>
      <c r="C141" s="31">
        <v>874.9</v>
      </c>
      <c r="D141" s="31">
        <v>724.8</v>
      </c>
      <c r="E141" s="32">
        <f t="shared" si="17"/>
        <v>82.84375357183677</v>
      </c>
      <c r="F141" s="31">
        <f t="shared" si="18"/>
        <v>1178.5</v>
      </c>
      <c r="G141" s="31">
        <f t="shared" si="19"/>
        <v>937.1999999999999</v>
      </c>
      <c r="H141" s="32">
        <f t="shared" si="20"/>
        <v>79.52481968604157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6.5">
      <c r="A142" s="10"/>
      <c r="B142" s="10"/>
      <c r="C142" s="8"/>
      <c r="D142" s="8"/>
      <c r="E142" s="32"/>
      <c r="F142" s="31"/>
      <c r="G142" s="67"/>
      <c r="H142" s="3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6.5">
      <c r="A143" s="8"/>
      <c r="B143" s="10" t="s">
        <v>14</v>
      </c>
      <c r="C143" s="19">
        <f>SUM(C131:C142)</f>
        <v>8617.3</v>
      </c>
      <c r="D143" s="19">
        <f>SUM(D131:D142)</f>
        <v>6801.2</v>
      </c>
      <c r="E143" s="32">
        <f t="shared" si="17"/>
        <v>78.92495329163427</v>
      </c>
      <c r="F143" s="31">
        <f>+F122+C143</f>
        <v>11896.599999999999</v>
      </c>
      <c r="G143" s="19">
        <f>SUM(G131:G142)</f>
        <v>9064.2</v>
      </c>
      <c r="H143" s="32">
        <f t="shared" si="20"/>
        <v>76.19151690398938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6.5">
      <c r="A144" s="8"/>
      <c r="B144" s="10"/>
      <c r="C144" s="19"/>
      <c r="D144" s="19"/>
      <c r="E144" s="32"/>
      <c r="F144" s="31"/>
      <c r="G144" s="19"/>
      <c r="H144" s="3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6.5">
      <c r="A145" s="8"/>
      <c r="B145" s="10"/>
      <c r="C145" s="19"/>
      <c r="D145" s="19"/>
      <c r="E145" s="32"/>
      <c r="F145" s="31"/>
      <c r="G145" s="19"/>
      <c r="H145" s="3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1:29" ht="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spans="1:29" ht="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 spans="1:29" ht="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  <row r="1005" spans="1:29" ht="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</row>
    <row r="1006" spans="1:29" ht="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</row>
    <row r="1007" spans="1:29" ht="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</row>
    <row r="1008" spans="1:29" ht="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</row>
    <row r="1009" spans="1:29" ht="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</row>
    <row r="1010" spans="1:29" ht="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</row>
    <row r="1011" spans="1:29" ht="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</row>
    <row r="1012" spans="1:29" ht="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</row>
    <row r="1013" spans="1:29" ht="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</row>
    <row r="1014" spans="1:29" ht="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</row>
    <row r="1015" spans="1:29" ht="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</row>
    <row r="1016" spans="1:29" ht="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</row>
    <row r="1017" spans="1:29" ht="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</row>
    <row r="1018" spans="1:29" ht="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</row>
    <row r="1019" spans="1:29" ht="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</row>
    <row r="1020" spans="1:29" ht="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</row>
    <row r="1021" spans="1:29" ht="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</row>
    <row r="1022" spans="1:29" ht="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</row>
    <row r="1023" spans="1:29" ht="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</row>
    <row r="1024" spans="1:29" ht="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</row>
    <row r="1025" spans="1:29" ht="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</row>
    <row r="1026" spans="1:29" ht="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</row>
    <row r="1027" spans="1:29" ht="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</row>
    <row r="1028" spans="1:29" ht="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</row>
    <row r="1029" spans="1:29" ht="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</row>
    <row r="1030" spans="1:29" ht="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</row>
    <row r="1031" spans="1:29" ht="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</row>
    <row r="1032" spans="1:29" ht="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</row>
    <row r="1033" spans="1:29" ht="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</row>
    <row r="1034" spans="1:29" ht="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</row>
    <row r="1035" spans="1:29" ht="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</row>
    <row r="1036" spans="1:29" ht="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</row>
    <row r="1037" spans="1:29" ht="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</row>
    <row r="1038" spans="1:29" ht="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</row>
    <row r="1039" spans="1:29" ht="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</row>
    <row r="1040" spans="1:29" ht="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</row>
    <row r="1041" spans="1:29" ht="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</row>
    <row r="1042" spans="1:29" ht="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</row>
    <row r="1043" spans="1:29" ht="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</row>
    <row r="1044" spans="1:29" ht="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</row>
    <row r="1045" spans="1:29" ht="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</row>
    <row r="1046" spans="1:29" ht="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</row>
    <row r="1047" spans="1:29" ht="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</row>
    <row r="1048" spans="1:29" ht="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</row>
    <row r="1049" spans="1:29" ht="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</row>
    <row r="1050" spans="1:29" ht="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</row>
    <row r="1051" spans="1:29" ht="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</row>
    <row r="1052" spans="1:29" ht="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</row>
    <row r="1053" spans="1:29" ht="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</row>
    <row r="1054" spans="1:29" ht="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</row>
    <row r="1055" spans="1:29" ht="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</row>
    <row r="1056" spans="1:29" ht="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</row>
    <row r="1057" spans="1:29" ht="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</row>
    <row r="1058" spans="1:29" ht="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</row>
    <row r="1059" spans="1:29" ht="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</row>
    <row r="1060" spans="1:29" ht="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</row>
    <row r="1061" spans="1:29" ht="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</row>
    <row r="1062" spans="1:29" ht="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</row>
    <row r="1063" spans="1:29" ht="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</row>
    <row r="1064" spans="1:29" ht="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</row>
    <row r="1065" spans="1:29" ht="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</row>
    <row r="1066" spans="1:29" ht="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</row>
    <row r="1067" spans="1:29" ht="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</row>
    <row r="1068" spans="1:29" ht="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</row>
    <row r="1069" spans="1:29" ht="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</row>
    <row r="1070" spans="1:29" ht="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</row>
    <row r="1071" spans="1:29" ht="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</row>
    <row r="1072" spans="1:29" ht="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</row>
    <row r="1073" spans="1:29" ht="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</row>
    <row r="1074" spans="1:29" ht="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</row>
    <row r="1075" spans="1:29" ht="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</row>
    <row r="1076" spans="1:29" ht="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</row>
    <row r="1077" spans="1:29" ht="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</row>
    <row r="1078" spans="1:29" ht="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</row>
    <row r="1079" spans="1:29" ht="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</row>
    <row r="1080" spans="1:29" ht="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</row>
    <row r="1081" spans="1:29" ht="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</row>
    <row r="1082" spans="1:29" ht="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</row>
    <row r="1083" spans="1:29" ht="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</row>
    <row r="1084" spans="1:29" ht="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</row>
    <row r="1085" spans="1:29" ht="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</row>
    <row r="1086" spans="1:29" ht="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</row>
    <row r="1087" spans="1:29" ht="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</row>
    <row r="1088" spans="1:29" ht="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</row>
    <row r="1089" spans="1:29" ht="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</row>
    <row r="1090" spans="1:29" ht="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</row>
    <row r="1091" spans="1:29" ht="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</row>
    <row r="1092" spans="1:29" ht="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</row>
    <row r="1093" spans="1:29" ht="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</row>
    <row r="1094" spans="1:29" ht="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</row>
    <row r="1095" spans="1:29" ht="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</row>
    <row r="1096" spans="1:29" ht="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</row>
    <row r="1097" spans="1:29" ht="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</row>
    <row r="1098" spans="1:29" ht="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</row>
    <row r="1099" spans="1:29" ht="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</row>
    <row r="1100" spans="1:29" ht="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</row>
    <row r="1101" spans="1:29" ht="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</row>
    <row r="1102" spans="1:29" ht="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</row>
    <row r="1103" spans="1:29" ht="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</row>
    <row r="1104" spans="1:29" ht="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</row>
    <row r="1105" spans="1:29" ht="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</row>
    <row r="1106" spans="1:29" ht="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</row>
    <row r="1107" spans="1:29" ht="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</row>
    <row r="1108" spans="1:29" ht="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</row>
    <row r="1109" spans="1:29" ht="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</row>
    <row r="1110" spans="1:29" ht="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</row>
    <row r="1111" spans="1:29" ht="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</row>
    <row r="1112" spans="1:29" ht="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</row>
    <row r="1113" spans="1:29" ht="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</row>
    <row r="1114" spans="1:29" ht="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</row>
    <row r="1115" spans="1:29" ht="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</row>
    <row r="1116" spans="1:29" ht="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</row>
    <row r="1117" spans="1:29" ht="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</row>
    <row r="1118" spans="1:29" ht="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</row>
    <row r="1119" spans="1:29" ht="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</row>
    <row r="1120" spans="1:29" ht="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</row>
    <row r="1121" spans="1:29" ht="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</row>
    <row r="1122" spans="1:29" ht="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</row>
    <row r="1123" spans="1:29" ht="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</row>
    <row r="1124" spans="1:29" ht="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</row>
    <row r="1125" spans="1:29" ht="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</row>
    <row r="1126" spans="1:29" ht="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</row>
    <row r="1127" spans="1:29" ht="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</row>
    <row r="1128" spans="1:29" ht="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</row>
    <row r="1129" spans="1:29" ht="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</row>
    <row r="1130" spans="1:29" ht="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</row>
    <row r="1131" spans="1:29" ht="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</row>
    <row r="1132" spans="1:29" ht="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</row>
    <row r="1133" spans="1:29" ht="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</row>
    <row r="1134" spans="1:29" ht="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</row>
    <row r="1135" spans="1:29" ht="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</row>
    <row r="1136" spans="1:29" ht="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</row>
    <row r="1137" spans="1:29" ht="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</row>
    <row r="1138" spans="1:29" ht="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</row>
    <row r="1139" spans="1:29" ht="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</row>
    <row r="1140" spans="1:29" ht="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</row>
    <row r="1141" spans="1:29" ht="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</row>
    <row r="1142" spans="1:29" ht="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</row>
    <row r="1143" spans="1:29" ht="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</row>
    <row r="1144" spans="1:29" ht="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</row>
    <row r="1145" spans="1:29" ht="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</row>
    <row r="1146" spans="1:29" ht="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</row>
    <row r="1147" spans="1:29" ht="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</row>
    <row r="1148" spans="1:29" ht="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</row>
    <row r="1149" spans="1:29" ht="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</row>
    <row r="1150" spans="1:29" ht="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</row>
    <row r="1151" spans="1:29" ht="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</row>
    <row r="1152" spans="1:29" ht="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</row>
    <row r="1153" spans="1:29" ht="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</row>
    <row r="1154" spans="1:29" ht="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</row>
    <row r="1155" spans="1:29" ht="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</row>
    <row r="1156" spans="1:29" ht="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</row>
    <row r="1157" spans="1:29" ht="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</row>
    <row r="1158" spans="1:29" ht="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</row>
    <row r="1159" spans="1:29" ht="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</row>
    <row r="1160" spans="1:29" ht="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</row>
    <row r="1161" spans="1:29" ht="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</row>
    <row r="1162" spans="1:29" ht="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</row>
    <row r="1163" spans="1:29" ht="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</row>
    <row r="1164" spans="1:29" ht="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</row>
    <row r="1165" spans="1:29" ht="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</row>
    <row r="1166" spans="1:29" ht="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</row>
    <row r="1167" spans="1:29" ht="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</row>
    <row r="1168" spans="1:29" ht="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</row>
    <row r="1169" spans="1:29" ht="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</row>
    <row r="1170" spans="1:29" ht="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</row>
    <row r="1171" spans="1:29" ht="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</row>
    <row r="1172" spans="1:29" ht="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</row>
    <row r="1173" spans="1:29" ht="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</row>
    <row r="1174" spans="1:29" ht="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</row>
    <row r="1175" spans="1:29" ht="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</row>
    <row r="1176" spans="1:29" ht="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</row>
    <row r="1177" spans="1:29" ht="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</row>
    <row r="1178" spans="1:29" ht="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</row>
    <row r="1179" spans="1:29" ht="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</row>
    <row r="1180" spans="1:29" ht="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</row>
    <row r="1181" spans="1:29" ht="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</row>
    <row r="1182" spans="1:29" ht="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</row>
    <row r="1183" spans="1:29" ht="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</row>
    <row r="1184" spans="1:29" ht="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</row>
    <row r="1185" spans="1:29" ht="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</row>
    <row r="1186" spans="1:29" ht="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</row>
    <row r="1187" spans="1:29" ht="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</row>
    <row r="1188" spans="1:29" ht="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</row>
    <row r="1189" spans="1:29" ht="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</row>
    <row r="1190" spans="1:29" ht="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</row>
    <row r="1191" spans="1:29" ht="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</row>
    <row r="1192" spans="1:29" ht="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</row>
    <row r="1193" spans="1:29" ht="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</row>
    <row r="1194" spans="1:29" ht="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</row>
    <row r="1195" spans="1:29" ht="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</row>
    <row r="1196" spans="1:29" ht="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</row>
    <row r="1197" spans="1:29" ht="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</row>
    <row r="1198" spans="1:29" ht="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</row>
    <row r="1199" spans="1:29" ht="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</row>
    <row r="1200" spans="1:29" ht="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</row>
    <row r="1201" spans="1:29" ht="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</row>
    <row r="1202" spans="1:29" ht="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</row>
    <row r="1203" spans="1:29" ht="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</row>
    <row r="1204" spans="1:29" ht="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</row>
    <row r="1205" spans="1:29" ht="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</row>
    <row r="1206" spans="1:29" ht="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</row>
    <row r="1207" spans="1:29" ht="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</row>
    <row r="1208" spans="1:29" ht="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</row>
    <row r="1209" spans="1:29" ht="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</row>
    <row r="1210" spans="1:29" ht="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</row>
    <row r="1211" spans="1:29" ht="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</row>
    <row r="1212" spans="1:29" ht="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</row>
    <row r="1213" spans="1:29" ht="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</row>
    <row r="1214" spans="1:29" ht="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</row>
    <row r="1215" spans="1:29" ht="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</row>
    <row r="1216" spans="1:29" ht="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</row>
    <row r="1217" spans="1:29" ht="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</row>
    <row r="1218" spans="1:29" ht="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</row>
    <row r="1219" spans="1:29" ht="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</row>
    <row r="1220" spans="1:29" ht="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</row>
    <row r="1221" spans="1:29" ht="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</row>
    <row r="1222" spans="1:29" ht="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</row>
    <row r="1223" spans="1:29" ht="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</row>
    <row r="1224" spans="1:29" ht="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</row>
    <row r="1225" spans="1:29" ht="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</row>
    <row r="1226" spans="1:29" ht="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</row>
    <row r="1227" spans="1:29" ht="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</row>
    <row r="1228" spans="1:29" ht="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</row>
    <row r="1229" spans="1:29" ht="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</row>
    <row r="1230" spans="1:29" ht="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</row>
    <row r="1231" spans="1:29" ht="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</row>
    <row r="1232" spans="1:29" ht="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</row>
    <row r="1233" spans="1:29" ht="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</row>
    <row r="1234" spans="1:29" ht="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</row>
    <row r="1235" spans="1:29" ht="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</row>
    <row r="1236" spans="1:29" ht="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</row>
    <row r="1237" spans="1:29" ht="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</row>
    <row r="1238" spans="1:29" ht="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</row>
    <row r="1239" spans="1:29" ht="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</row>
    <row r="1240" spans="1:29" ht="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</row>
    <row r="1241" spans="1:29" ht="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</row>
    <row r="1242" spans="1:29" ht="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</row>
    <row r="1243" spans="1:29" ht="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</row>
    <row r="1244" spans="1:29" ht="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</row>
    <row r="1245" spans="1:29" ht="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</row>
    <row r="1246" spans="1:29" ht="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</row>
    <row r="1247" spans="1:29" ht="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</row>
    <row r="1248" spans="1:29" ht="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</row>
    <row r="1249" spans="1:29" ht="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</row>
    <row r="1250" spans="1:29" ht="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</row>
    <row r="1251" spans="1:29" ht="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</row>
    <row r="1252" spans="1:29" ht="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</row>
    <row r="1253" spans="1:29" ht="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</row>
    <row r="1254" spans="1:29" ht="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</row>
    <row r="1255" spans="1:29" ht="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</row>
    <row r="1256" spans="1:29" ht="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</row>
    <row r="1257" spans="1:29" ht="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</row>
    <row r="1258" spans="1:29" ht="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</row>
    <row r="1259" spans="1:29" ht="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</row>
    <row r="1260" spans="1:29" ht="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</row>
    <row r="1261" spans="1:29" ht="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</row>
    <row r="1262" spans="1:29" ht="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</row>
    <row r="1263" spans="1:29" ht="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</row>
    <row r="1264" spans="1:29" ht="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</row>
    <row r="1265" spans="1:29" ht="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</row>
    <row r="1266" spans="1:29" ht="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</row>
    <row r="1267" spans="1:29" ht="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</row>
    <row r="1268" spans="1:29" ht="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</row>
    <row r="1269" spans="1:29" ht="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</row>
    <row r="1270" spans="1:29" ht="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</row>
    <row r="1271" spans="1:29" ht="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</row>
    <row r="1272" spans="1:29" ht="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</row>
    <row r="1273" spans="1:29" ht="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</row>
    <row r="1274" spans="1:29" ht="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</row>
    <row r="1275" spans="1:29" ht="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</row>
    <row r="1276" spans="1:29" ht="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</row>
    <row r="1277" spans="1:29" ht="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</row>
    <row r="1278" spans="1:29" ht="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</row>
    <row r="1279" spans="1:29" ht="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</row>
    <row r="1280" spans="1:29" ht="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</row>
    <row r="1281" spans="1:29" ht="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</row>
    <row r="1282" spans="1:29" ht="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</row>
    <row r="1283" spans="1:29" ht="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</row>
    <row r="1284" spans="1:29" ht="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</row>
    <row r="1285" spans="1:29" ht="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</row>
    <row r="1286" spans="1:29" ht="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</row>
    <row r="1287" spans="1:29" ht="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</row>
    <row r="1288" spans="1:29" ht="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</row>
    <row r="1289" spans="1:29" ht="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</row>
    <row r="1290" spans="1:29" ht="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</row>
    <row r="1291" spans="1:29" ht="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</row>
    <row r="1292" spans="1:29" ht="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</row>
    <row r="1293" spans="1:29" ht="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</row>
    <row r="1294" spans="1:29" ht="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</row>
    <row r="1295" spans="1:29" ht="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</row>
    <row r="1296" spans="1:29" ht="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</row>
    <row r="1297" spans="1:29" ht="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</row>
    <row r="1298" spans="1:29" ht="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</row>
    <row r="1299" spans="1:29" ht="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</row>
    <row r="1300" spans="1:29" ht="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</row>
    <row r="1301" spans="1:29" ht="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</row>
    <row r="1302" spans="1:29" ht="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</row>
    <row r="1303" spans="1:29" ht="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</row>
    <row r="1304" spans="1:29" ht="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</row>
    <row r="1305" spans="1:29" ht="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</row>
    <row r="1306" spans="1:29" ht="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</row>
    <row r="1307" spans="1:29" ht="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</row>
    <row r="1308" spans="1:29" ht="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</row>
    <row r="1309" spans="1:29" ht="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</row>
    <row r="1310" spans="1:29" ht="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</row>
    <row r="1311" spans="1:29" ht="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</row>
    <row r="1312" spans="1:29" ht="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</row>
    <row r="1313" spans="1:29" ht="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</row>
    <row r="1314" spans="1:29" ht="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</row>
    <row r="1315" spans="1:29" ht="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</row>
    <row r="1316" spans="1:29" ht="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</row>
    <row r="1317" spans="1:29" ht="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</row>
    <row r="1318" spans="1:29" ht="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</row>
    <row r="1319" spans="1:29" ht="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</row>
    <row r="1320" spans="1:29" ht="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</row>
    <row r="1321" spans="1:29" ht="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</row>
    <row r="1322" spans="1:29" ht="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</row>
    <row r="1323" spans="1:29" ht="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</row>
    <row r="1324" spans="1:29" ht="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</row>
    <row r="1325" spans="1:29" ht="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</row>
    <row r="1326" spans="1:29" ht="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</row>
    <row r="1327" spans="1:29" ht="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</row>
    <row r="1328" spans="1:29" ht="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</row>
    <row r="1329" spans="1:29" ht="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</row>
    <row r="1330" spans="1:29" ht="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</row>
    <row r="1331" spans="1:29" ht="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</row>
    <row r="1332" spans="1:29" ht="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</row>
    <row r="1333" spans="1:29" ht="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</row>
    <row r="1334" spans="1:29" ht="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</row>
    <row r="1335" spans="1:29" ht="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</row>
    <row r="1336" spans="1:29" ht="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</row>
    <row r="1337" spans="1:29" ht="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</row>
    <row r="1338" spans="1:29" ht="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</row>
    <row r="1339" spans="1:29" ht="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</row>
    <row r="1340" spans="1:29" ht="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</row>
    <row r="1341" spans="1:29" ht="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</row>
    <row r="1342" spans="1:29" ht="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</row>
    <row r="1343" spans="1:29" ht="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</row>
    <row r="1344" spans="1:29" ht="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</row>
    <row r="1345" spans="1:29" ht="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</row>
    <row r="1346" spans="1:29" ht="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</row>
    <row r="1347" spans="1:29" ht="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</row>
    <row r="1348" spans="1:29" ht="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</row>
    <row r="1349" spans="1:29" ht="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</row>
    <row r="1350" spans="1:29" ht="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</row>
    <row r="1351" spans="1:29" ht="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</row>
    <row r="1352" spans="1:29" ht="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</row>
    <row r="1353" spans="1:29" ht="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</row>
    <row r="1354" spans="1:29" ht="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</row>
    <row r="1355" spans="1:29" ht="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</row>
    <row r="1356" spans="1:29" ht="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</row>
    <row r="1357" spans="1:29" ht="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</row>
    <row r="1358" spans="1:29" ht="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</row>
    <row r="1359" spans="1:29" ht="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</row>
    <row r="1360" spans="1:29" ht="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</row>
    <row r="1361" spans="1:29" ht="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</row>
    <row r="1362" spans="1:29" ht="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</row>
    <row r="1363" spans="1:29" ht="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</row>
    <row r="1364" spans="1:29" ht="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</row>
    <row r="1365" spans="1:29" ht="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</row>
    <row r="1366" spans="1:29" ht="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</row>
    <row r="1367" spans="1:29" ht="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</row>
    <row r="1368" spans="1:29" ht="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</row>
    <row r="1369" spans="1:29" ht="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</row>
    <row r="1370" spans="1:29" ht="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</row>
    <row r="1371" spans="1:29" ht="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</row>
    <row r="1372" spans="1:29" ht="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</row>
    <row r="1373" spans="1:29" ht="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</row>
    <row r="1374" spans="1:29" ht="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</row>
    <row r="1375" spans="1:29" ht="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</row>
    <row r="1376" spans="1:29" ht="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</row>
    <row r="1377" spans="1:29" ht="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</row>
    <row r="1378" spans="1:29" ht="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</row>
    <row r="1379" spans="1:29" ht="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</row>
    <row r="1380" spans="1:29" ht="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</row>
    <row r="1381" spans="1:29" ht="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</row>
    <row r="1382" spans="1:29" ht="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</row>
    <row r="1383" spans="1:29" ht="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</row>
    <row r="1384" spans="1:29" ht="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</row>
    <row r="1385" spans="1:29" ht="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</row>
    <row r="1386" spans="1:29" ht="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</row>
    <row r="1387" spans="1:29" ht="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</row>
    <row r="1388" spans="1:29" ht="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</row>
    <row r="1389" spans="1:29" ht="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</row>
    <row r="1390" spans="1:29" ht="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</row>
    <row r="1391" spans="1:29" ht="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</row>
    <row r="1392" spans="1:29" ht="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</row>
    <row r="1393" spans="1:29" ht="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</row>
    <row r="1394" spans="1:29" ht="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</row>
    <row r="1395" spans="1:29" ht="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</row>
    <row r="1396" spans="1:29" ht="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</row>
    <row r="1397" spans="1:29" ht="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</row>
    <row r="1398" spans="1:29" ht="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</row>
    <row r="1399" spans="1:29" ht="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</row>
    <row r="1400" spans="1:29" ht="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</row>
    <row r="1401" spans="1:29" ht="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</row>
    <row r="1402" spans="1:29" ht="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</row>
    <row r="1403" spans="1:29" ht="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</row>
    <row r="1404" spans="1:29" ht="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</row>
    <row r="1405" spans="1:29" ht="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</row>
    <row r="1406" spans="1:29" ht="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</row>
    <row r="1407" spans="1:29" ht="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</row>
    <row r="1408" spans="1:29" ht="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</row>
    <row r="1409" spans="1:29" ht="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</row>
    <row r="1410" spans="1:29" ht="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</row>
    <row r="1411" spans="1:29" ht="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</row>
    <row r="1412" spans="1:29" ht="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</row>
    <row r="1413" spans="1:29" ht="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</row>
    <row r="1414" spans="1:29" ht="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</row>
    <row r="1415" spans="1:29" ht="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</row>
    <row r="1416" spans="1:29" ht="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</row>
    <row r="1417" spans="1:29" ht="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</row>
    <row r="1418" spans="1:29" ht="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</row>
    <row r="1419" spans="1:29" ht="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</row>
    <row r="1420" spans="1:29" ht="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</row>
    <row r="1421" spans="1:29" ht="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</row>
    <row r="1422" spans="1:29" ht="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</row>
    <row r="1423" spans="1:29" ht="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</row>
    <row r="1424" spans="1:29" ht="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</row>
    <row r="1425" spans="1:29" ht="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</row>
    <row r="1426" spans="1:29" ht="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</row>
    <row r="1427" spans="1:29" ht="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</row>
    <row r="1428" spans="1:29" ht="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</row>
    <row r="1429" spans="1:29" ht="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</row>
    <row r="1430" spans="1:29" ht="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</row>
    <row r="1431" spans="1:29" ht="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</row>
    <row r="1432" spans="1:29" ht="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</row>
    <row r="1433" spans="1:29" ht="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</row>
    <row r="1434" spans="1:29" ht="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</row>
    <row r="1435" spans="1:29" ht="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</row>
    <row r="1436" spans="1:29" ht="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</row>
    <row r="1437" spans="1:29" ht="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</row>
    <row r="1438" spans="1:29" ht="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</row>
    <row r="1439" spans="1:29" ht="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</row>
    <row r="1440" spans="1:29" ht="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</row>
    <row r="1441" spans="1:29" ht="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</row>
    <row r="1442" spans="1:29" ht="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</row>
    <row r="1443" spans="1:29" ht="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</row>
    <row r="1444" spans="1:29" ht="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</row>
    <row r="1445" spans="1:29" ht="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</row>
    <row r="1446" spans="1:29" ht="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</row>
    <row r="1447" spans="1:29" ht="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</row>
    <row r="1448" spans="1:29" ht="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</row>
    <row r="1449" spans="1:29" ht="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</row>
    <row r="1450" spans="1:29" ht="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</row>
    <row r="1451" spans="1:29" ht="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</row>
    <row r="1452" spans="1:29" ht="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</row>
    <row r="1453" spans="1:29" ht="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</row>
    <row r="1454" spans="1:29" ht="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</row>
    <row r="1455" spans="1:29" ht="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</row>
    <row r="1456" spans="1:29" ht="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</row>
    <row r="1457" spans="1:29" ht="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</row>
    <row r="1458" spans="1:29" ht="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</row>
    <row r="1459" spans="1:29" ht="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</row>
    <row r="1460" spans="1:29" ht="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</row>
    <row r="1461" spans="1:29" ht="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</row>
    <row r="1462" spans="1:29" ht="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</row>
    <row r="1463" spans="1:29" ht="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</row>
    <row r="1464" spans="1:29" ht="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</row>
    <row r="1465" spans="1:29" ht="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</row>
    <row r="1466" spans="1:29" ht="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</row>
    <row r="1467" spans="1:29" ht="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</row>
    <row r="1468" spans="1:29" ht="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</row>
    <row r="1469" spans="1:29" ht="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</row>
    <row r="1470" spans="1:29" ht="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</row>
    <row r="1471" spans="1:29" ht="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</row>
    <row r="1472" spans="1:29" ht="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</row>
    <row r="1473" spans="1:29" ht="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</row>
    <row r="1474" spans="1:29" ht="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</row>
    <row r="1475" spans="1:29" ht="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</row>
    <row r="1476" spans="1:29" ht="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</row>
    <row r="1477" spans="1:29" ht="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</row>
    <row r="1478" spans="1:29" ht="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</row>
    <row r="1479" spans="1:29" ht="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</row>
    <row r="1480" spans="1:29" ht="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</row>
    <row r="1481" spans="1:29" ht="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</row>
    <row r="1482" spans="1:29" ht="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</row>
    <row r="1483" spans="1:29" ht="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</row>
    <row r="1484" spans="1:29" ht="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</row>
    <row r="1485" spans="1:29" ht="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</row>
    <row r="1486" spans="1:29" ht="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</row>
    <row r="1487" spans="1:29" ht="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</row>
    <row r="1488" spans="1:29" ht="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</row>
    <row r="1489" spans="1:29" ht="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</row>
    <row r="1490" spans="1:29" ht="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</row>
    <row r="1491" spans="1:29" ht="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</row>
    <row r="1492" spans="1:29" ht="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</row>
    <row r="1493" spans="1:29" ht="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</row>
    <row r="1494" spans="1:29" ht="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</row>
    <row r="1495" spans="1:29" ht="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</row>
    <row r="1496" spans="1:29" ht="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</row>
    <row r="1497" spans="1:29" ht="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</row>
    <row r="1498" spans="1:29" ht="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</row>
    <row r="1499" spans="1:29" ht="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</row>
    <row r="1500" spans="1:29" ht="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</row>
    <row r="1501" spans="1:29" ht="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</row>
    <row r="1502" spans="1:29" ht="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</row>
    <row r="1503" spans="1:29" ht="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</row>
    <row r="1504" spans="1:29" ht="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</row>
    <row r="1505" spans="1:29" ht="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</row>
    <row r="1506" spans="1:29" ht="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</row>
    <row r="1507" spans="1:29" ht="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</row>
    <row r="1508" spans="1:29" ht="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</row>
    <row r="1509" spans="1:29" ht="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</row>
    <row r="1510" spans="1:29" ht="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</row>
    <row r="1511" spans="1:29" ht="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</row>
    <row r="1512" spans="1:29" ht="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</row>
    <row r="1513" spans="1:29" ht="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</row>
    <row r="1514" spans="1:29" ht="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</row>
    <row r="1515" spans="1:29" ht="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</row>
    <row r="1516" spans="1:29" ht="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</row>
    <row r="1517" spans="1:29" ht="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</row>
    <row r="1518" spans="1:29" ht="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</row>
    <row r="1519" spans="1:29" ht="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</row>
    <row r="1520" spans="1:29" ht="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</row>
    <row r="1521" spans="1:29" ht="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</row>
    <row r="1522" spans="1:29" ht="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</row>
    <row r="1523" spans="1:29" ht="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</row>
    <row r="1524" spans="1:29" ht="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</row>
    <row r="1525" spans="1:29" ht="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</row>
    <row r="1526" spans="1:29" ht="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</row>
    <row r="1527" spans="1:29" ht="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</row>
    <row r="1528" spans="1:29" ht="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</row>
    <row r="1529" spans="1:29" ht="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</row>
    <row r="1530" spans="1:29" ht="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</row>
    <row r="1531" spans="1:29" ht="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</row>
    <row r="1532" spans="1:29" ht="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</row>
    <row r="1533" spans="1:29" ht="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</row>
    <row r="1534" spans="1:29" ht="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</row>
    <row r="1535" spans="1:29" ht="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</row>
    <row r="1536" spans="1:29" ht="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</row>
    <row r="1537" spans="1:29" ht="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</row>
    <row r="1538" spans="1:29" ht="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</row>
    <row r="1539" spans="1:29" ht="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</row>
    <row r="1540" spans="1:29" ht="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</row>
    <row r="1541" spans="1:29" ht="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</row>
    <row r="1542" spans="1:29" ht="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</row>
    <row r="1543" spans="1:29" ht="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</row>
    <row r="1544" spans="1:29" ht="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</row>
    <row r="1545" spans="1:29" ht="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</row>
    <row r="1546" spans="1:29" ht="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</row>
    <row r="1547" spans="1:29" ht="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</row>
    <row r="1548" spans="1:29" ht="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</row>
    <row r="1549" spans="1:29" ht="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</row>
    <row r="1550" spans="1:29" ht="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</row>
    <row r="1551" spans="1:29" ht="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</row>
    <row r="1552" spans="1:29" ht="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</row>
    <row r="1553" spans="1:29" ht="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</row>
    <row r="1554" spans="1:29" ht="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</row>
    <row r="1555" spans="1:29" ht="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</row>
    <row r="1556" spans="1:29" ht="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</row>
    <row r="1557" spans="1:29" ht="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</row>
    <row r="1558" spans="1:29" ht="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</row>
    <row r="1559" spans="1:29" ht="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</row>
    <row r="1560" spans="1:29" ht="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</row>
    <row r="1561" spans="1:29" ht="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</row>
    <row r="1562" spans="1:29" ht="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</row>
    <row r="1563" spans="1:29" ht="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</row>
    <row r="1564" spans="1:29" ht="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</row>
    <row r="1565" spans="1:29" ht="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</row>
    <row r="1566" spans="1:29" ht="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</row>
    <row r="1567" spans="1:29" ht="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</row>
    <row r="1568" spans="1:29" ht="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</row>
    <row r="1569" spans="1:29" ht="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</row>
    <row r="1570" spans="1:29" ht="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</row>
    <row r="1571" spans="1:29" ht="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</row>
    <row r="1572" spans="1:29" ht="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</row>
    <row r="1573" spans="1:29" ht="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</row>
    <row r="1574" spans="1:29" ht="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</row>
    <row r="1575" spans="1:29" ht="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</row>
    <row r="1576" spans="1:29" ht="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</row>
    <row r="1577" spans="1:29" ht="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</row>
    <row r="1578" spans="1:29" ht="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</row>
    <row r="1579" spans="1:29" ht="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</row>
    <row r="1580" spans="1:29" ht="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</row>
    <row r="1581" spans="1:29" ht="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</row>
    <row r="1582" spans="1:29" ht="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</row>
    <row r="1583" spans="1:29" ht="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</row>
    <row r="1584" spans="1:29" ht="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</row>
    <row r="1585" spans="1:29" ht="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</row>
    <row r="1586" spans="1:29" ht="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</row>
    <row r="1587" spans="1:29" ht="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</row>
    <row r="1588" spans="1:29" ht="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</row>
    <row r="1589" spans="1:29" ht="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</row>
    <row r="1590" spans="1:29" ht="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</row>
    <row r="1591" spans="1:29" ht="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</row>
    <row r="1592" spans="1:29" ht="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</row>
    <row r="1593" spans="1:29" ht="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</row>
    <row r="1594" spans="1:29" ht="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</row>
    <row r="1595" spans="1:29" ht="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</row>
    <row r="1596" spans="1:29" ht="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</row>
    <row r="1597" spans="1:29" ht="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</row>
    <row r="1598" spans="1:29" ht="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</row>
    <row r="1599" spans="1:29" ht="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</row>
    <row r="1600" spans="1:29" ht="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</row>
    <row r="1601" spans="1:29" ht="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</row>
    <row r="1602" spans="1:29" ht="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</row>
    <row r="1603" spans="1:29" ht="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</row>
    <row r="1604" spans="1:29" ht="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</row>
    <row r="1605" spans="1:29" ht="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</row>
    <row r="1606" spans="1:29" ht="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</row>
    <row r="1607" spans="1:29" ht="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</row>
    <row r="1608" spans="1:29" ht="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</row>
    <row r="1609" spans="1:29" ht="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</row>
    <row r="1610" spans="1:29" ht="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</row>
    <row r="1611" spans="1:29" ht="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</row>
    <row r="1612" spans="1:29" ht="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</row>
    <row r="1613" spans="1:29" ht="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</row>
    <row r="1614" spans="1:29" ht="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</row>
    <row r="1615" spans="1:29" ht="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</row>
    <row r="1616" spans="1:29" ht="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</row>
    <row r="1617" spans="1:29" ht="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</row>
    <row r="1618" spans="1:29" ht="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</row>
    <row r="1619" spans="1:29" ht="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</row>
    <row r="1620" spans="1:29" ht="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</row>
    <row r="1621" spans="1:29" ht="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</row>
    <row r="1622" spans="1:29" ht="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</row>
    <row r="1623" spans="1:29" ht="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</row>
    <row r="1624" spans="1:29" ht="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</row>
    <row r="1625" spans="1:29" ht="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</row>
    <row r="1626" spans="1:29" ht="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</row>
    <row r="1627" spans="1:29" ht="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</row>
    <row r="1628" spans="1:29" ht="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</row>
    <row r="1629" spans="1:29" ht="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</row>
    <row r="1630" spans="1:29" ht="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</row>
    <row r="1631" spans="1:29" ht="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</row>
    <row r="1632" spans="1:29" ht="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</row>
    <row r="1633" spans="1:29" ht="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</row>
    <row r="1634" spans="1:29" ht="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</row>
    <row r="1635" spans="1:29" ht="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</row>
    <row r="1636" spans="1:29" ht="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</row>
    <row r="1637" spans="1:29" ht="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</row>
    <row r="1638" spans="1:29" ht="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</row>
    <row r="1639" spans="1:29" ht="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</row>
    <row r="1640" spans="1:29" ht="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</row>
    <row r="1641" spans="1:29" ht="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</row>
    <row r="1642" spans="1:29" ht="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</row>
    <row r="1643" spans="1:29" ht="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</row>
    <row r="1644" spans="1:29" ht="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</row>
    <row r="1645" spans="1:29" ht="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</row>
    <row r="1646" spans="1:29" ht="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</row>
    <row r="1647" spans="1:29" ht="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</row>
    <row r="1648" spans="1:29" ht="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</row>
    <row r="1649" spans="1:29" ht="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</row>
    <row r="1650" spans="1:29" ht="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</row>
    <row r="1651" spans="1:29" ht="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</row>
    <row r="1652" spans="1:29" ht="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</row>
    <row r="1653" spans="1:29" ht="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</row>
    <row r="1654" spans="1:29" ht="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</row>
    <row r="1655" spans="1:29" ht="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</row>
    <row r="1656" spans="1:29" ht="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</row>
    <row r="1657" spans="1:29" ht="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</row>
    <row r="1658" spans="1:29" ht="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</row>
    <row r="1659" spans="1:29" ht="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</row>
    <row r="1660" spans="1:29" ht="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</row>
    <row r="1661" spans="1:29" ht="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</row>
    <row r="1662" spans="1:29" ht="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</row>
    <row r="1663" spans="1:29" ht="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</row>
    <row r="1664" spans="1:29" ht="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</row>
    <row r="1665" spans="1:29" ht="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</row>
    <row r="1666" spans="1:29" ht="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</row>
    <row r="1667" spans="1:29" ht="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</row>
    <row r="1668" spans="1:29" ht="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</row>
    <row r="1669" spans="1:29" ht="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</row>
    <row r="1670" spans="1:29" ht="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</row>
    <row r="1671" spans="1:29" ht="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</row>
    <row r="1672" spans="1:29" ht="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</row>
    <row r="1673" spans="1:29" ht="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</row>
    <row r="1674" spans="1:29" ht="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</row>
    <row r="1675" spans="1:29" ht="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</row>
    <row r="1676" spans="1:29" ht="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</row>
    <row r="1677" spans="1:29" ht="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</row>
    <row r="1678" spans="1:29" ht="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</row>
    <row r="1679" spans="1:29" ht="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</row>
    <row r="1680" spans="1:29" ht="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</row>
    <row r="1681" spans="1:29" ht="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</row>
    <row r="1682" spans="1:29" ht="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</row>
    <row r="1683" spans="1:29" ht="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</row>
    <row r="1684" spans="1:29" ht="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</row>
    <row r="1685" spans="1:29" ht="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</row>
    <row r="1686" spans="1:29" ht="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</row>
    <row r="1687" spans="1:29" ht="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</row>
    <row r="1688" spans="1:29" ht="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</row>
    <row r="1689" spans="1:29" ht="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</row>
    <row r="1690" spans="1:29" ht="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</row>
    <row r="1691" spans="1:29" ht="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</row>
    <row r="1692" spans="1:29" ht="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</row>
    <row r="1693" spans="1:29" ht="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</row>
    <row r="1694" spans="1:29" ht="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</row>
    <row r="1695" spans="1:29" ht="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</row>
    <row r="1696" spans="1:29" ht="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</row>
    <row r="1697" spans="1:29" ht="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</row>
    <row r="1698" spans="1:29" ht="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</row>
    <row r="1699" spans="1:29" ht="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</row>
    <row r="1700" spans="1:29" ht="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</row>
    <row r="1701" spans="1:29" ht="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</row>
    <row r="1702" spans="1:29" ht="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</row>
    <row r="1703" spans="1:29" ht="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</row>
    <row r="1704" spans="1:29" ht="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</row>
    <row r="1705" spans="1:29" ht="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</row>
    <row r="1706" spans="1:29" ht="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</row>
    <row r="1707" spans="1:29" ht="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</row>
    <row r="1708" spans="1:29" ht="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</row>
    <row r="1709" spans="1:29" ht="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</row>
    <row r="1710" spans="1:29" ht="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</row>
    <row r="1711" spans="1:29" ht="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</row>
    <row r="1712" spans="1:29" ht="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</row>
    <row r="1713" spans="1:29" ht="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</row>
    <row r="1714" spans="1:29" ht="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</row>
    <row r="1715" spans="1:29" ht="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</row>
    <row r="1716" spans="1:29" ht="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</row>
    <row r="1717" spans="1:29" ht="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</row>
    <row r="1718" spans="1:29" ht="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</row>
    <row r="1719" spans="1:29" ht="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</row>
    <row r="1720" spans="1:29" ht="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</row>
    <row r="1721" spans="1:29" ht="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</row>
    <row r="1722" spans="1:29" ht="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</row>
    <row r="1723" spans="1:29" ht="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</row>
    <row r="1724" spans="1:29" ht="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</row>
    <row r="1725" spans="1:29" ht="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</row>
    <row r="1726" spans="1:29" ht="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</row>
    <row r="1727" spans="1:29" ht="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</row>
    <row r="1728" spans="1:29" ht="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</row>
    <row r="1729" spans="1:29" ht="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</row>
    <row r="1730" spans="1:29" ht="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</row>
    <row r="1731" spans="1:29" ht="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</row>
    <row r="1732" spans="1:29" ht="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</row>
    <row r="1733" spans="1:29" ht="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</row>
    <row r="1734" spans="1:29" ht="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</row>
    <row r="1735" spans="1:29" ht="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</row>
    <row r="1736" spans="1:29" ht="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</row>
    <row r="1737" spans="1:29" ht="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</row>
    <row r="1738" spans="1:29" ht="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</row>
    <row r="1739" spans="1:29" ht="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</row>
    <row r="1740" spans="1:29" ht="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</row>
    <row r="1741" spans="1:29" ht="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</row>
    <row r="1742" spans="1:29" ht="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</row>
    <row r="1743" spans="1:29" ht="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</row>
    <row r="1744" spans="1:29" ht="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</row>
    <row r="1745" spans="1:29" ht="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</row>
    <row r="1746" spans="1:29" ht="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</row>
    <row r="1747" spans="1:29" ht="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</row>
    <row r="1748" spans="1:29" ht="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</row>
    <row r="1749" spans="1:29" ht="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</row>
    <row r="1750" spans="1:29" ht="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</row>
    <row r="1751" spans="1:29" ht="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</row>
    <row r="1752" spans="1:29" ht="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</row>
    <row r="1753" spans="1:29" ht="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</row>
    <row r="1754" spans="1:29" ht="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</row>
    <row r="1755" spans="1:29" ht="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</row>
    <row r="1756" spans="1:29" ht="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</row>
    <row r="1757" spans="1:29" ht="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</row>
    <row r="1758" spans="1:29" ht="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</row>
    <row r="1759" spans="1:29" ht="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</row>
    <row r="1760" spans="1:29" ht="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</row>
    <row r="1761" spans="1:29" ht="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</row>
    <row r="1762" spans="1:29" ht="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</row>
    <row r="1763" spans="1:29" ht="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</row>
    <row r="1764" spans="1:29" ht="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</row>
    <row r="1765" spans="1:29" ht="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</row>
    <row r="1766" spans="1:29" ht="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</row>
    <row r="1767" spans="1:29" ht="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</row>
    <row r="1768" spans="1:29" ht="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</row>
    <row r="1769" spans="1:29" ht="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</row>
    <row r="1770" spans="1:29" ht="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</row>
    <row r="1771" spans="1:29" ht="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</row>
    <row r="1772" spans="1:29" ht="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</row>
    <row r="1773" spans="1:29" ht="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</row>
    <row r="1774" spans="1:29" ht="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</row>
    <row r="1775" spans="1:29" ht="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</row>
    <row r="1776" spans="1:29" ht="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</row>
    <row r="1777" spans="1:29" ht="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</row>
    <row r="1778" spans="1:29" ht="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</row>
    <row r="1779" spans="1:29" ht="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</row>
    <row r="1780" spans="1:29" ht="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</row>
    <row r="1781" spans="1:29" ht="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</row>
    <row r="1782" spans="1:29" ht="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</row>
    <row r="1783" spans="1:29" ht="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</row>
    <row r="1784" spans="1:29" ht="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</row>
    <row r="1785" spans="1:29" ht="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</row>
    <row r="1786" spans="1:29" ht="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</row>
    <row r="1787" spans="1:29" ht="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</row>
    <row r="1788" spans="1:29" ht="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</row>
    <row r="1789" spans="1:29" ht="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</row>
    <row r="1790" spans="1:29" ht="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</row>
    <row r="1791" spans="1:29" ht="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</row>
    <row r="1792" spans="1:29" ht="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</row>
    <row r="1793" spans="1:29" ht="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</row>
    <row r="1794" spans="1:29" ht="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</row>
    <row r="1795" spans="1:29" ht="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</row>
    <row r="1796" spans="1:29" ht="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</row>
    <row r="1797" spans="1:29" ht="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</row>
    <row r="1798" spans="1:29" ht="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</row>
    <row r="1799" spans="1:29" ht="1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</row>
    <row r="1800" spans="1:29" ht="1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</row>
    <row r="1801" spans="1:29" ht="1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</row>
    <row r="1802" spans="1:29" ht="1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</row>
    <row r="1803" spans="1:29" ht="1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</row>
    <row r="1804" spans="1:29" ht="1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</row>
    <row r="1805" spans="1:29" ht="1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</row>
    <row r="1806" spans="1:29" ht="1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</row>
    <row r="1807" spans="1:29" ht="1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</row>
    <row r="1808" spans="1:29" ht="1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</row>
    <row r="1809" spans="1:29" ht="1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</row>
    <row r="1810" spans="1:29" ht="1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</row>
    <row r="1811" spans="1:29" ht="1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</row>
    <row r="1812" spans="1:29" ht="1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</row>
    <row r="1813" spans="1:29" ht="1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</row>
    <row r="1814" spans="1:29" ht="1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</row>
    <row r="1815" spans="1:29" ht="1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</row>
    <row r="1816" spans="1:29" ht="1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</row>
    <row r="1817" spans="1:29" ht="1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</row>
    <row r="1818" spans="1:29" ht="1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</row>
    <row r="1819" spans="1:29" ht="1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</row>
    <row r="1820" spans="1:29" ht="1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</row>
    <row r="1821" spans="1:29" ht="1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</row>
    <row r="1822" spans="1:29" ht="1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</row>
    <row r="1823" spans="1:29" ht="1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</row>
    <row r="1824" spans="1:29" ht="1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</row>
    <row r="1825" spans="1:29" ht="1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</row>
    <row r="1826" spans="1:29" ht="1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</row>
    <row r="1827" spans="1:29" ht="1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</row>
    <row r="1828" spans="1:29" ht="1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</row>
    <row r="1829" spans="1:29" ht="1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</row>
    <row r="1830" spans="1:29" ht="1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</row>
    <row r="1831" spans="1:29" ht="1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</row>
    <row r="1832" spans="1:29" ht="1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</row>
    <row r="1833" spans="1:29" ht="1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</row>
    <row r="1834" spans="1:29" ht="1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</row>
    <row r="1835" spans="1:29" ht="1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</row>
    <row r="1836" spans="1:29" ht="1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</row>
    <row r="1837" spans="1:29" ht="1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</row>
    <row r="1838" spans="1:29" ht="1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</row>
    <row r="1839" spans="1:29" ht="1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</row>
    <row r="1840" spans="1:29" ht="1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</row>
    <row r="1841" spans="1:29" ht="1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</row>
    <row r="1842" spans="1:29" ht="1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</row>
    <row r="1843" spans="1:29" ht="1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</row>
    <row r="1844" spans="1:29" ht="1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</row>
    <row r="1845" spans="1:29" ht="1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</row>
    <row r="1846" spans="1:29" ht="1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</row>
    <row r="1847" spans="1:29" ht="1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</row>
    <row r="1848" spans="1:29" ht="1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</row>
    <row r="1849" spans="1:29" ht="1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</row>
    <row r="1850" spans="1:29" ht="1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</row>
    <row r="1851" spans="1:29" ht="1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</row>
    <row r="1852" spans="1:29" ht="1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</row>
    <row r="1853" spans="1:29" ht="1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</row>
    <row r="1854" spans="1:29" ht="1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</row>
    <row r="1855" spans="1:29" ht="1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</row>
    <row r="1856" spans="1:29" ht="1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</row>
    <row r="1857" spans="1:29" ht="1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</row>
    <row r="1858" spans="1:29" ht="1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</row>
    <row r="1859" spans="1:29" ht="1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</row>
    <row r="1860" spans="1:29" ht="1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</row>
    <row r="1861" spans="1:29" ht="1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</row>
    <row r="1862" spans="1:29" ht="1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</row>
    <row r="1863" spans="1:29" ht="1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</row>
    <row r="1864" spans="1:29" ht="1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</row>
    <row r="1865" spans="1:29" ht="1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</row>
    <row r="1866" spans="1:29" ht="1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</row>
    <row r="1867" spans="1:29" ht="1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</row>
    <row r="1868" spans="1:29" ht="1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</row>
    <row r="1869" spans="1:29" ht="1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</row>
    <row r="1870" spans="1:29" ht="1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</row>
    <row r="1871" spans="1:29" ht="1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</row>
    <row r="1872" spans="1:29" ht="1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</row>
    <row r="1873" spans="1:29" ht="1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</row>
    <row r="1874" spans="1:29" ht="1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</row>
    <row r="1875" spans="1:29" ht="1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</row>
    <row r="1876" spans="1:29" ht="1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</row>
    <row r="1877" spans="1:29" ht="1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</row>
    <row r="1878" spans="1:29" ht="1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</row>
    <row r="1879" spans="1:29" ht="1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</row>
    <row r="1880" spans="1:29" ht="1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</row>
    <row r="1881" spans="1:29" ht="1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</row>
    <row r="1882" spans="1:29" ht="1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</row>
    <row r="1883" spans="1:29" ht="1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</row>
    <row r="1884" spans="1:29" ht="1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</row>
    <row r="1885" spans="1:29" ht="1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</row>
    <row r="1886" spans="1:29" ht="1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</row>
    <row r="1887" spans="1:29" ht="1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</row>
    <row r="1888" spans="1:29" ht="1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</row>
    <row r="1889" spans="1:29" ht="1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</row>
    <row r="1890" spans="1:29" ht="1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</row>
    <row r="1891" spans="1:29" ht="1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</row>
    <row r="1892" spans="1:29" ht="1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</row>
    <row r="1893" spans="1:29" ht="1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</row>
    <row r="1894" spans="1:29" ht="1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</row>
    <row r="1895" spans="1:29" ht="1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</row>
    <row r="1896" spans="1:29" ht="1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</row>
    <row r="1897" spans="1:29" ht="1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</row>
    <row r="1898" spans="1:29" ht="1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</row>
    <row r="1899" spans="1:29" ht="1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</row>
    <row r="1900" spans="1:29" ht="1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</row>
    <row r="1901" spans="1:29" ht="1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</row>
    <row r="1902" spans="1:29" ht="1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</row>
    <row r="1903" spans="1:29" ht="1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</row>
    <row r="1904" spans="1:29" ht="1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</row>
    <row r="1905" spans="1:29" ht="1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</row>
    <row r="1906" spans="1:29" ht="1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</row>
    <row r="1907" spans="1:29" ht="1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</row>
    <row r="1908" spans="1:29" ht="1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</row>
    <row r="1909" spans="1:29" ht="1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</row>
    <row r="1910" spans="1:29" ht="1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</row>
    <row r="1911" spans="1:29" ht="1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</row>
    <row r="1912" spans="1:29" ht="1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</row>
    <row r="1913" spans="1:29" ht="1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</row>
    <row r="1914" spans="1:29" ht="1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</row>
    <row r="1915" spans="1:29" ht="1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</row>
    <row r="1916" spans="1:29" ht="1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</row>
    <row r="1917" spans="1:29" ht="1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</row>
    <row r="1918" spans="1:29" ht="1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</row>
    <row r="1919" spans="1:29" ht="1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</row>
    <row r="1920" spans="1:29" ht="1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</row>
    <row r="1921" spans="1:29" ht="1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</row>
    <row r="1922" spans="1:29" ht="1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</row>
    <row r="1923" spans="1:29" ht="1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</row>
    <row r="1924" spans="1:29" ht="1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</row>
    <row r="1925" spans="1:29" ht="1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</row>
    <row r="1926" spans="1:29" ht="1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</row>
    <row r="1927" spans="1:29" ht="1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</row>
    <row r="1928" spans="1:29" ht="1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</row>
    <row r="1929" spans="1:29" ht="1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</row>
    <row r="1930" spans="1:29" ht="1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</row>
    <row r="1931" spans="1:29" ht="1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</row>
    <row r="1932" spans="1:29" ht="1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</row>
    <row r="1933" spans="1:29" ht="1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</row>
    <row r="1934" spans="1:29" ht="1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</row>
    <row r="1935" spans="1:29" ht="1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</row>
    <row r="1936" spans="1:29" ht="1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</row>
    <row r="1937" spans="1:29" ht="1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</row>
    <row r="1938" spans="1:29" ht="1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</row>
    <row r="1939" spans="1:29" ht="1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</row>
    <row r="1940" spans="1:29" ht="1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</row>
    <row r="1941" spans="1:29" ht="1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</row>
    <row r="1942" spans="1:29" ht="1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</row>
    <row r="1943" spans="1:29" ht="1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</row>
    <row r="1944" spans="1:29" ht="1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</row>
    <row r="1945" spans="1:29" ht="1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</row>
    <row r="1946" spans="1:29" ht="1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</row>
    <row r="1947" spans="1:29" ht="1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</row>
    <row r="1948" spans="1:29" ht="1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</row>
    <row r="1949" spans="1:29" ht="1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</row>
    <row r="1950" spans="1:29" ht="1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</row>
    <row r="1951" spans="1:29" ht="1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</row>
    <row r="1952" spans="1:29" ht="1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</row>
    <row r="1953" spans="1:29" ht="1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</row>
    <row r="1954" spans="1:29" ht="1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</row>
    <row r="1955" spans="1:29" ht="1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</row>
    <row r="1956" spans="1:29" ht="1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</row>
    <row r="1957" spans="1:29" ht="1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</row>
    <row r="1958" spans="1:29" ht="1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</row>
    <row r="1959" spans="1:29" ht="1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</row>
    <row r="1960" spans="1:29" ht="1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</row>
    <row r="1961" spans="1:29" ht="1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</row>
    <row r="1962" spans="1:29" ht="1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</row>
    <row r="1963" spans="1:29" ht="1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</row>
    <row r="1964" spans="1:29" ht="1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</row>
    <row r="1965" spans="1:29" ht="1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</row>
    <row r="1966" spans="1:29" ht="1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</row>
    <row r="1967" spans="1:29" ht="1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</row>
    <row r="1968" spans="1:29" ht="1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</row>
    <row r="1969" spans="1:29" ht="1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</row>
    <row r="1970" spans="1:29" ht="1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</row>
    <row r="1971" spans="1:29" ht="1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</row>
    <row r="1972" spans="1:29" ht="1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</row>
    <row r="1973" spans="1:29" ht="1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</row>
    <row r="1974" spans="1:29" ht="1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</row>
    <row r="1975" spans="1:29" ht="1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</row>
    <row r="1976" spans="1:29" ht="1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</row>
    <row r="1977" spans="1:29" ht="1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</row>
    <row r="1978" spans="1:29" ht="1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</row>
    <row r="1979" spans="1:29" ht="1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</row>
    <row r="1980" spans="1:29" ht="1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</row>
    <row r="1981" spans="1:29" ht="1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</row>
    <row r="1982" spans="1:29" ht="1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</row>
    <row r="1983" spans="1:29" ht="1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</row>
    <row r="1984" spans="1:29" ht="1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</row>
    <row r="1985" spans="1:29" ht="1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</row>
    <row r="1986" spans="1:29" ht="1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</row>
    <row r="1987" spans="1:29" ht="1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</row>
    <row r="1988" spans="1:29" ht="1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</row>
    <row r="1989" spans="1:29" ht="1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</row>
    <row r="1990" spans="1:29" ht="1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</row>
    <row r="1991" spans="1:29" ht="1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</row>
    <row r="1992" spans="1:29" ht="1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</row>
    <row r="1993" spans="1:29" ht="1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</row>
    <row r="1994" spans="1:29" ht="1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</row>
    <row r="1995" spans="1:29" ht="1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</row>
    <row r="1996" spans="1:29" ht="1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</row>
    <row r="1997" spans="1:29" ht="1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</row>
    <row r="1998" spans="1:29" ht="1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</row>
    <row r="1999" spans="1:29" ht="1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</row>
    <row r="2000" spans="1:29" ht="1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</row>
    <row r="2001" spans="1:29" ht="1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</row>
    <row r="2002" spans="1:29" ht="1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</row>
    <row r="2003" spans="1:29" ht="1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</row>
    <row r="2004" spans="1:29" ht="1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</row>
    <row r="2005" spans="1:29" ht="1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</row>
    <row r="2006" spans="1:29" ht="1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</row>
    <row r="2007" spans="1:29" ht="1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</row>
    <row r="2008" spans="1:29" ht="1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</row>
    <row r="2009" spans="1:29" ht="1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</row>
    <row r="2010" spans="1:29" ht="1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</row>
    <row r="2011" spans="1:29" ht="1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</row>
    <row r="2012" spans="1:29" ht="1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</row>
    <row r="2013" spans="1:29" ht="1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</row>
    <row r="2014" spans="1:29" ht="1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</row>
    <row r="2015" spans="1:29" ht="1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</row>
    <row r="2016" spans="1:29" ht="1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</row>
    <row r="2017" spans="1:29" ht="1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</row>
    <row r="2018" spans="1:29" ht="1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</row>
    <row r="2019" spans="1:29" ht="1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</row>
    <row r="2020" spans="1:29" ht="1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</row>
    <row r="2021" spans="1:29" ht="1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</row>
    <row r="2022" spans="1:29" ht="1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</row>
    <row r="2023" spans="1:29" ht="1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</row>
    <row r="2024" spans="1:29" ht="1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</row>
    <row r="2025" spans="1:29" ht="1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</row>
    <row r="2026" spans="1:29" ht="1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</row>
    <row r="2027" spans="1:29" ht="1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</row>
    <row r="2028" spans="1:29" ht="1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</row>
    <row r="2029" spans="1:29" ht="1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</row>
    <row r="2030" spans="1:29" ht="1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</row>
    <row r="2031" spans="1:29" ht="1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</row>
    <row r="2032" spans="1:29" ht="1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</row>
    <row r="2033" spans="1:29" ht="1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</row>
    <row r="2034" spans="1:29" ht="1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</row>
    <row r="2035" spans="1:29" ht="1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</row>
    <row r="2036" spans="1:29" ht="1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</row>
    <row r="2037" spans="1:29" ht="1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</row>
    <row r="2038" spans="1:29" ht="1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</row>
    <row r="2039" spans="1:29" ht="1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</row>
    <row r="2040" spans="1:29" ht="1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</row>
    <row r="2041" spans="1:29" ht="1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</row>
    <row r="2042" spans="1:29" ht="1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</row>
    <row r="2043" spans="1:29" ht="1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</row>
    <row r="2044" spans="1:29" ht="1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</row>
    <row r="2045" spans="1:29" ht="1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</row>
    <row r="2046" spans="1:29" ht="1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</row>
    <row r="2047" spans="1:29" ht="1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</row>
    <row r="2048" spans="1:29" ht="1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</row>
    <row r="2049" spans="1:29" ht="1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</row>
    <row r="2050" spans="1:29" ht="1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</row>
    <row r="2051" spans="1:29" ht="1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</row>
    <row r="2052" spans="1:29" ht="1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</row>
    <row r="2053" spans="1:29" ht="1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</row>
    <row r="2054" spans="1:29" ht="1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</row>
    <row r="2055" spans="1:29" ht="1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</row>
    <row r="2056" spans="1:29" ht="1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</row>
    <row r="2057" spans="1:29" ht="1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</row>
    <row r="2058" spans="1:29" ht="1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</row>
    <row r="2059" spans="1:29" ht="1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</row>
    <row r="2060" spans="1:29" ht="1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</row>
    <row r="2061" spans="1:29" ht="1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</row>
    <row r="2062" spans="1:29" ht="1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</row>
    <row r="2063" spans="1:29" ht="1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</row>
    <row r="2064" spans="1:29" ht="1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</row>
    <row r="2065" spans="1:29" ht="1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</row>
    <row r="2066" spans="1:29" ht="1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</row>
    <row r="2067" spans="1:29" ht="1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</row>
    <row r="2068" spans="1:29" ht="1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</row>
    <row r="2069" spans="1:29" ht="1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</row>
    <row r="2070" spans="1:29" ht="1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</row>
    <row r="2071" spans="1:29" ht="1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</row>
    <row r="2072" spans="1:29" ht="1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</row>
    <row r="2073" spans="1:29" ht="1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</row>
    <row r="2074" spans="1:29" ht="1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</row>
    <row r="2075" spans="1:29" ht="1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</row>
    <row r="2076" spans="1:29" ht="1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</row>
    <row r="2077" spans="1:29" ht="1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</row>
    <row r="2078" spans="1:29" ht="1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</row>
    <row r="2079" spans="1:29" ht="1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</row>
    <row r="2080" spans="1:29" ht="1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</row>
    <row r="2081" spans="1:29" ht="1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</row>
    <row r="2082" spans="1:29" ht="1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</row>
    <row r="2083" spans="1:29" ht="1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</row>
    <row r="2084" spans="1:29" ht="1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</row>
    <row r="2085" spans="1:29" ht="1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</row>
    <row r="2086" spans="1:29" ht="1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</row>
    <row r="2087" spans="1:29" ht="1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</row>
    <row r="2088" spans="1:29" ht="1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</row>
    <row r="2089" spans="1:29" ht="1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</row>
    <row r="2090" spans="1:29" ht="1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</row>
    <row r="2091" spans="1:29" ht="1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</row>
    <row r="2092" spans="1:29" ht="1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</row>
    <row r="2093" spans="1:29" ht="1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</row>
    <row r="2094" spans="1:29" ht="1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</row>
    <row r="2095" spans="1:29" ht="1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</row>
    <row r="2096" spans="1:29" ht="1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</row>
    <row r="2097" spans="1:29" ht="1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</row>
    <row r="2098" spans="1:29" ht="1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</row>
    <row r="2099" spans="1:29" ht="1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</row>
    <row r="2100" spans="1:29" ht="1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</row>
    <row r="2101" spans="1:29" ht="1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</row>
    <row r="2102" spans="1:29" ht="1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</row>
    <row r="2103" spans="1:29" ht="1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</row>
    <row r="2104" spans="1:29" ht="1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</row>
    <row r="2105" spans="1:29" ht="1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</row>
    <row r="2106" spans="1:29" ht="1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</row>
    <row r="2107" spans="1:29" ht="1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</row>
    <row r="2108" spans="1:29" ht="1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</row>
    <row r="2109" spans="1:29" ht="1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</row>
    <row r="2110" spans="1:29" ht="1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</row>
    <row r="2111" spans="1:29" ht="1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</row>
    <row r="2112" spans="1:29" ht="1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</row>
    <row r="2113" spans="1:29" ht="1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</row>
    <row r="2114" spans="1:29" ht="1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</row>
    <row r="2115" spans="1:29" ht="1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</row>
    <row r="2116" spans="1:29" ht="1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</row>
    <row r="2117" spans="1:29" ht="1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</row>
    <row r="2118" spans="1:29" ht="1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</row>
    <row r="2119" spans="1:29" ht="1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</row>
    <row r="2120" spans="1:29" ht="1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</row>
    <row r="2121" spans="1:29" ht="1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</row>
    <row r="2122" spans="1:29" ht="1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</row>
    <row r="2123" spans="1:29" ht="1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</row>
    <row r="2124" spans="1:29" ht="1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</row>
    <row r="2125" spans="1:29" ht="1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</row>
    <row r="2126" spans="1:29" ht="1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</row>
    <row r="2127" spans="1:29" ht="1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</row>
    <row r="2128" spans="1:29" ht="1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</row>
    <row r="2129" spans="1:29" ht="1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</row>
    <row r="2130" spans="1:29" ht="1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</row>
    <row r="2131" spans="1:29" ht="1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</row>
    <row r="2132" spans="1:29" ht="1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</row>
    <row r="2133" spans="1:29" ht="1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</row>
    <row r="2134" spans="1:29" ht="1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</row>
    <row r="2135" spans="1:29" ht="1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</row>
    <row r="2136" spans="1:29" ht="1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</row>
    <row r="2137" spans="1:29" ht="1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</row>
    <row r="2138" spans="1:29" ht="1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</row>
    <row r="2139" spans="1:29" ht="1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</row>
    <row r="2140" spans="1:29" ht="1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</row>
    <row r="2141" spans="1:29" ht="1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</row>
    <row r="2142" spans="1:29" ht="1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</row>
    <row r="2143" spans="1:29" ht="1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</row>
    <row r="2144" spans="1:29" ht="1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</row>
    <row r="2145" spans="1:29" ht="1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</row>
    <row r="2146" spans="1:29" ht="1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</row>
    <row r="2147" spans="1:29" ht="1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</row>
    <row r="2148" spans="1:29" ht="1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</row>
    <row r="2149" spans="1:29" ht="1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</row>
    <row r="2150" spans="1:29" ht="1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</row>
    <row r="2151" spans="1:29" ht="1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</row>
    <row r="2152" spans="1:29" ht="1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</row>
    <row r="2153" spans="1:29" ht="1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</row>
    <row r="2154" spans="1:29" ht="1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</row>
    <row r="2155" spans="1:29" ht="1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</row>
    <row r="2156" spans="1:29" ht="1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</row>
    <row r="2157" spans="1:29" ht="1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</row>
    <row r="2158" spans="1:29" ht="1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</row>
    <row r="2159" spans="1:29" ht="1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</row>
    <row r="2160" spans="1:29" ht="1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</row>
    <row r="2161" spans="1:29" ht="1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</row>
    <row r="2162" spans="1:29" ht="1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</row>
    <row r="2163" spans="1:29" ht="1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</row>
    <row r="2164" spans="1:29" ht="1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</row>
    <row r="2165" spans="1:29" ht="1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</row>
    <row r="2166" spans="1:29" ht="1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</row>
    <row r="2167" spans="1:29" ht="1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</row>
    <row r="2168" spans="1:29" ht="1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</row>
    <row r="2169" spans="1:29" ht="1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</row>
    <row r="2170" spans="1:29" ht="1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</row>
    <row r="2171" spans="1:29" ht="1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</row>
    <row r="2172" spans="1:29" ht="1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</row>
    <row r="2173" spans="1:29" ht="1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</row>
    <row r="2174" spans="1:29" ht="1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</row>
    <row r="2175" spans="1:29" ht="1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</row>
    <row r="2176" spans="1:29" ht="1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</row>
    <row r="2177" spans="1:29" ht="1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</row>
    <row r="2178" spans="1:29" ht="1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</row>
    <row r="2179" spans="1:29" ht="1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</row>
    <row r="2180" spans="1:29" ht="1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</row>
    <row r="2181" spans="1:29" ht="1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</row>
    <row r="2182" spans="1:29" ht="1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</row>
    <row r="2183" spans="1:29" ht="1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</row>
    <row r="2184" spans="1:29" ht="1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</row>
    <row r="2185" spans="1:29" ht="1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</row>
    <row r="2186" spans="1:29" ht="1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</row>
    <row r="2187" spans="1:29" ht="1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</row>
    <row r="2188" spans="1:29" ht="1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</row>
    <row r="2189" spans="1:29" ht="1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</row>
    <row r="2190" spans="1:29" ht="1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</row>
    <row r="2191" spans="1:29" ht="1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</row>
    <row r="2192" spans="1:29" ht="1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</row>
    <row r="2193" spans="1:29" ht="1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</row>
    <row r="2194" spans="1:29" ht="1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</row>
    <row r="2195" spans="1:29" ht="1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</row>
    <row r="2196" spans="1:29" ht="1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</row>
    <row r="2197" spans="1:29" ht="1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</row>
    <row r="2198" spans="1:29" ht="1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</row>
    <row r="2199" spans="1:29" ht="1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</row>
    <row r="2200" spans="1:29" ht="1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</row>
    <row r="2201" spans="1:29" ht="1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</row>
    <row r="2202" spans="1:29" ht="1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</row>
    <row r="2203" spans="1:29" ht="1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</row>
    <row r="2204" spans="1:29" ht="1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</row>
    <row r="2205" spans="1:29" ht="1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</row>
    <row r="2206" spans="1:29" ht="1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</row>
    <row r="2207" spans="1:29" ht="1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</row>
    <row r="2208" spans="1:29" ht="1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</row>
    <row r="2209" spans="1:29" ht="1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</row>
    <row r="2210" spans="1:29" ht="1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</row>
    <row r="2211" spans="1:29" ht="1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</row>
    <row r="2212" spans="1:29" ht="1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</row>
    <row r="2213" spans="1:29" ht="1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</row>
    <row r="2214" spans="1:29" ht="1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</row>
    <row r="2215" spans="1:29" ht="1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</row>
    <row r="2216" spans="1:29" ht="1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</row>
    <row r="2217" spans="1:29" ht="1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</row>
    <row r="2218" spans="1:29" ht="1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</row>
    <row r="2219" spans="1:29" ht="1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</row>
    <row r="2220" spans="1:29" ht="1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</row>
    <row r="2221" spans="1:29" ht="1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</row>
    <row r="2222" spans="1:29" ht="1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</row>
    <row r="2223" spans="1:29" ht="1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</row>
    <row r="2224" spans="1:29" ht="1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</row>
    <row r="2225" spans="1:29" ht="1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</row>
    <row r="2226" spans="1:29" ht="1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</row>
    <row r="2227" spans="1:29" ht="1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</row>
    <row r="2228" spans="1:29" ht="1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</row>
    <row r="2229" spans="1:29" ht="1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</row>
    <row r="2230" spans="1:29" ht="1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</row>
    <row r="2231" spans="1:29" ht="1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</row>
    <row r="2232" spans="1:29" ht="1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</row>
    <row r="2233" spans="1:29" ht="1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</row>
    <row r="2234" spans="1:29" ht="1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</row>
    <row r="2235" spans="1:29" ht="1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</row>
    <row r="2236" spans="1:29" ht="1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</row>
    <row r="2237" spans="1:29" ht="1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</row>
    <row r="2238" spans="1:29" ht="1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</row>
    <row r="2239" spans="1:29" ht="1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</row>
    <row r="2240" spans="1:29" ht="1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</row>
    <row r="2241" spans="1:29" ht="1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</row>
    <row r="2242" spans="1:29" ht="1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</row>
    <row r="2243" spans="1:29" ht="1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</row>
    <row r="2244" spans="1:29" ht="1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</row>
    <row r="2245" spans="1:29" ht="1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</row>
    <row r="2246" spans="1:29" ht="1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</row>
    <row r="2247" spans="1:29" ht="1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</row>
    <row r="2248" spans="1:29" ht="1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</row>
    <row r="2249" spans="1:29" ht="1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</row>
    <row r="2250" spans="1:29" ht="1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</row>
    <row r="2251" spans="1:29" ht="1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</row>
    <row r="2252" spans="1:29" ht="1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</row>
    <row r="2253" spans="1:29" ht="1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</row>
    <row r="2254" spans="1:29" ht="1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</row>
    <row r="2255" spans="1:29" ht="1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</row>
    <row r="2256" spans="1:29" ht="1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</row>
    <row r="2257" spans="1:29" ht="1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</row>
    <row r="2258" spans="1:29" ht="1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</row>
    <row r="2259" spans="1:29" ht="1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</row>
    <row r="2260" spans="1:29" ht="1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</row>
    <row r="2261" spans="1:29" ht="1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</row>
    <row r="2262" spans="1:29" ht="1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</row>
    <row r="2263" spans="1:29" ht="1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</row>
    <row r="2264" spans="1:29" ht="1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</row>
    <row r="2265" spans="1:29" ht="1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</row>
    <row r="2266" spans="1:29" ht="1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</row>
    <row r="2267" spans="1:29" ht="1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</row>
    <row r="2268" spans="1:29" ht="1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</row>
    <row r="2269" spans="1:29" ht="1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</row>
    <row r="2270" spans="1:29" ht="1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</row>
    <row r="2271" spans="1:29" ht="1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</row>
    <row r="2272" spans="1:29" ht="1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</row>
    <row r="2273" spans="1:29" ht="1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</row>
    <row r="2274" spans="1:29" ht="1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</row>
    <row r="2275" spans="1:29" ht="1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</row>
    <row r="2276" spans="1:29" ht="1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</row>
    <row r="2277" spans="1:29" ht="1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</row>
    <row r="2278" spans="1:29" ht="1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</row>
    <row r="2279" spans="1:29" ht="1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</row>
    <row r="2280" spans="1:29" ht="1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</row>
    <row r="2281" spans="1:29" ht="1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</row>
    <row r="2282" spans="1:29" ht="1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</row>
    <row r="2283" spans="1:29" ht="1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</row>
    <row r="2284" spans="1:29" ht="1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</row>
    <row r="2285" spans="1:29" ht="1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</row>
    <row r="2286" spans="1:29" ht="1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</row>
    <row r="2287" spans="1:29" ht="1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</row>
    <row r="2288" spans="1:29" ht="1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</row>
    <row r="2289" spans="1:29" ht="1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</row>
    <row r="2290" spans="1:29" ht="1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</row>
    <row r="2291" spans="1:29" ht="1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</row>
    <row r="2292" spans="1:29" ht="1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</row>
    <row r="2293" spans="1:29" ht="1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</row>
    <row r="2294" spans="1:29" ht="1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</row>
    <row r="2295" spans="1:29" ht="1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</row>
    <row r="2296" spans="1:29" ht="1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</row>
    <row r="2297" spans="1:29" ht="1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</row>
    <row r="2298" spans="1:29" ht="1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</row>
    <row r="2299" spans="1:29" ht="1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</row>
    <row r="2300" spans="1:29" ht="1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</row>
    <row r="2301" spans="1:29" ht="1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</row>
    <row r="2302" spans="1:29" ht="1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</row>
    <row r="2303" spans="1:29" ht="1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</row>
    <row r="2304" spans="1:29" ht="1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</row>
    <row r="2305" spans="1:29" ht="1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</row>
    <row r="2306" spans="1:29" ht="15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</row>
    <row r="2307" spans="1:29" ht="15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</row>
    <row r="2308" spans="1:29" ht="15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</row>
    <row r="2309" spans="1:29" ht="15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</row>
    <row r="2310" spans="1:29" ht="15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</row>
    <row r="2311" spans="1:29" ht="15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</row>
    <row r="2312" spans="1:29" ht="15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</row>
    <row r="2313" spans="1:29" ht="15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</row>
    <row r="2314" spans="1:29" ht="15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</row>
    <row r="2315" spans="1:29" ht="15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</row>
    <row r="2316" spans="1:29" ht="15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</row>
    <row r="2317" spans="1:29" ht="15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</row>
    <row r="2318" spans="1:29" ht="15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</row>
    <row r="2319" spans="1:29" ht="15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</row>
    <row r="2320" spans="1:29" ht="15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</row>
    <row r="2321" spans="1:29" ht="15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</row>
    <row r="2322" spans="1:29" ht="15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</row>
    <row r="2323" spans="1:29" ht="15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</row>
    <row r="2324" spans="1:29" ht="15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</row>
    <row r="2325" spans="1:29" ht="15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</row>
    <row r="2326" spans="1:29" ht="15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</row>
    <row r="2327" spans="1:29" ht="15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</row>
    <row r="2328" spans="1:29" ht="15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</row>
    <row r="2329" spans="1:29" ht="15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</row>
    <row r="2330" spans="1:29" ht="15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</row>
    <row r="2331" spans="1:29" ht="15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</row>
    <row r="2332" spans="1:29" ht="15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</row>
    <row r="2333" spans="1:29" ht="15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</row>
    <row r="2334" spans="1:29" ht="15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</row>
    <row r="2335" spans="1:29" ht="15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</row>
    <row r="2336" spans="1:29" ht="15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</row>
    <row r="2337" spans="1:29" ht="15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</row>
    <row r="2338" spans="1:29" ht="15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</row>
    <row r="2339" spans="1:29" ht="15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</row>
    <row r="2340" spans="1:29" ht="15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</row>
    <row r="2341" spans="1:29" ht="15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</row>
    <row r="2342" spans="1:29" ht="15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</row>
    <row r="2343" spans="1:29" ht="15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</row>
    <row r="2344" spans="1:29" ht="15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</row>
    <row r="2345" spans="1:29" ht="15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</row>
    <row r="2346" spans="1:29" ht="15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</row>
    <row r="2347" spans="1:29" ht="15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</row>
    <row r="2348" spans="1:29" ht="15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</row>
    <row r="2349" spans="1:29" ht="15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</row>
    <row r="2350" spans="1:29" ht="15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</row>
    <row r="2351" spans="1:29" ht="15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</row>
    <row r="2352" spans="1:29" ht="15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</row>
    <row r="2353" spans="1:29" ht="15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</row>
    <row r="2354" spans="1:29" ht="15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</row>
    <row r="2355" spans="1:29" ht="15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</row>
    <row r="2356" spans="1:29" ht="15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</row>
    <row r="2357" spans="1:29" ht="15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</row>
    <row r="2358" spans="1:29" ht="15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</row>
    <row r="2359" spans="1:29" ht="15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</row>
    <row r="2360" spans="1:29" ht="15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</row>
    <row r="2361" spans="1:29" ht="15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</row>
    <row r="2362" spans="1:29" ht="15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</row>
    <row r="2363" spans="1:29" ht="15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</row>
    <row r="2364" spans="1:29" ht="15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</row>
    <row r="2365" spans="1:29" ht="15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</row>
    <row r="2366" spans="1:29" ht="15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</row>
    <row r="2367" spans="1:29" ht="15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</row>
    <row r="2368" spans="1:29" ht="15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</row>
    <row r="2369" spans="1:29" ht="15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</row>
    <row r="2370" spans="1:29" ht="15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</row>
    <row r="2371" spans="1:29" ht="15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</row>
    <row r="2372" spans="1:29" ht="15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</row>
    <row r="2373" spans="1:29" ht="15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</row>
    <row r="2374" spans="1:29" ht="15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</row>
    <row r="2375" spans="1:29" ht="15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</row>
    <row r="2376" spans="1:29" ht="15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</row>
    <row r="2377" spans="1:29" ht="15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</row>
    <row r="2378" spans="1:29" ht="15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</row>
    <row r="2379" spans="1:29" ht="15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</row>
    <row r="2380" spans="1:29" ht="15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</row>
    <row r="2381" spans="1:29" ht="15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</row>
    <row r="2382" spans="1:29" ht="15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</row>
    <row r="2383" spans="1:29" ht="15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</row>
    <row r="2384" spans="1:29" ht="15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</row>
    <row r="2385" spans="1:29" ht="15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</row>
    <row r="2386" spans="1:29" ht="15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</row>
    <row r="2387" spans="1:29" ht="15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</row>
    <row r="2388" spans="1:29" ht="15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</row>
    <row r="2389" spans="1:29" ht="15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</row>
    <row r="2390" spans="1:29" ht="15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</row>
    <row r="2391" spans="1:29" ht="15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C2391" s="2"/>
    </row>
    <row r="2392" spans="1:29" ht="15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C2392" s="2"/>
    </row>
    <row r="2393" spans="1:29" ht="15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  <c r="AC2393" s="2"/>
    </row>
    <row r="2394" spans="1:29" ht="15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C2394" s="2"/>
    </row>
    <row r="2395" spans="1:29" ht="15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  <c r="AC2395" s="2"/>
    </row>
    <row r="2396" spans="1:29" ht="15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C2396" s="2"/>
    </row>
    <row r="2397" spans="1:29" ht="15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C2397" s="2"/>
    </row>
    <row r="2398" spans="1:29" ht="15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  <c r="AC2398" s="2"/>
    </row>
    <row r="2399" spans="1:29" ht="15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C2399" s="2"/>
    </row>
    <row r="2400" spans="1:29" ht="15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  <c r="AC2400" s="2"/>
    </row>
    <row r="2401" spans="1:29" ht="15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C2401" s="2"/>
    </row>
    <row r="2402" spans="1:29" ht="15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  <c r="AC2402" s="2"/>
    </row>
    <row r="2403" spans="1:29" ht="15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</row>
    <row r="2404" spans="1:29" ht="15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</row>
    <row r="2405" spans="1:29" ht="15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</row>
    <row r="2406" spans="1:29" ht="15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C2406" s="2"/>
    </row>
    <row r="2407" spans="1:29" ht="15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</row>
    <row r="2408" spans="1:29" ht="15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C2408" s="2"/>
    </row>
    <row r="2409" spans="1:29" ht="15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C2409" s="2"/>
    </row>
    <row r="2410" spans="1:29" ht="15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C2410" s="2"/>
    </row>
    <row r="2411" spans="1:29" ht="15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C2411" s="2"/>
    </row>
    <row r="2412" spans="1:29" ht="15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C2412" s="2"/>
    </row>
    <row r="2413" spans="1:29" ht="15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</row>
    <row r="2414" spans="1:29" ht="15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C2414" s="2"/>
    </row>
    <row r="2415" spans="1:29" ht="15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C2415" s="2"/>
    </row>
    <row r="2416" spans="1:29" ht="15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C2416" s="2"/>
    </row>
    <row r="2417" spans="1:29" ht="15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C2417" s="2"/>
    </row>
    <row r="2418" spans="1:29" ht="15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C2418" s="2"/>
    </row>
    <row r="2419" spans="1:29" ht="15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C2419" s="2"/>
    </row>
    <row r="2420" spans="1:29" ht="15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</row>
    <row r="2421" spans="1:29" ht="15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C2421" s="2"/>
    </row>
    <row r="2422" spans="1:29" ht="15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  <c r="AC2422" s="2"/>
    </row>
    <row r="2423" spans="1:29" ht="15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  <c r="AC2423" s="2"/>
    </row>
    <row r="2424" spans="1:29" ht="15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  <c r="AC2424" s="2"/>
    </row>
    <row r="2425" spans="1:29" ht="15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  <c r="AC2425" s="2"/>
    </row>
    <row r="2426" spans="1:29" ht="15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  <c r="AC2426" s="2"/>
    </row>
    <row r="2427" spans="1:29" ht="15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  <c r="AC2427" s="2"/>
    </row>
    <row r="2428" spans="1:29" ht="15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  <c r="AC2428" s="2"/>
    </row>
    <row r="2429" spans="1:29" ht="15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  <c r="AC2429" s="2"/>
    </row>
    <row r="2430" spans="1:29" ht="15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  <c r="AC2430" s="2"/>
    </row>
    <row r="2431" spans="1:29" ht="15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  <c r="AC2431" s="2"/>
    </row>
    <row r="2432" spans="1:29" ht="15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  <c r="AC2432" s="2"/>
    </row>
    <row r="2433" spans="1:29" ht="15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  <c r="AC2433" s="2"/>
    </row>
    <row r="2434" spans="1:29" ht="15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  <c r="AC2434" s="2"/>
    </row>
    <row r="2435" spans="1:29" ht="15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  <c r="AC2435" s="2"/>
    </row>
    <row r="2436" spans="1:29" ht="15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  <c r="AC2436" s="2"/>
    </row>
    <row r="2437" spans="1:29" ht="15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  <c r="AC2437" s="2"/>
    </row>
    <row r="2438" spans="1:29" ht="15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  <c r="AC2438" s="2"/>
    </row>
    <row r="2439" spans="1:29" ht="15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  <c r="AC2439" s="2"/>
    </row>
    <row r="2440" spans="1:29" ht="15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  <c r="AC2440" s="2"/>
    </row>
    <row r="2441" spans="1:29" ht="15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  <c r="AC2441" s="2"/>
    </row>
    <row r="2442" spans="1:29" ht="15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  <c r="AC2442" s="2"/>
    </row>
    <row r="2443" spans="1:29" ht="15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  <c r="AC2443" s="2"/>
    </row>
    <row r="2444" spans="1:29" ht="15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  <c r="AC2444" s="2"/>
    </row>
    <row r="2445" spans="1:29" ht="15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  <c r="AC2445" s="2"/>
    </row>
    <row r="2446" spans="1:29" ht="15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  <c r="AC2446" s="2"/>
    </row>
    <row r="2447" spans="1:29" ht="15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  <c r="AC2447" s="2"/>
    </row>
    <row r="2448" spans="1:29" ht="15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  <c r="AC2448" s="2"/>
    </row>
    <row r="2449" spans="1:29" ht="15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  <c r="AC2449" s="2"/>
    </row>
    <row r="2450" spans="1:29" ht="15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  <c r="AC2450" s="2"/>
    </row>
    <row r="2451" spans="1:29" ht="15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  <c r="AC2451" s="2"/>
    </row>
    <row r="2452" spans="1:29" ht="15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  <c r="AC2452" s="2"/>
    </row>
    <row r="2453" spans="1:29" ht="15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  <c r="AC2453" s="2"/>
    </row>
    <row r="2454" spans="1:29" ht="15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  <c r="AC2454" s="2"/>
    </row>
    <row r="2455" spans="1:29" ht="15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  <c r="AC2455" s="2"/>
    </row>
    <row r="2456" spans="1:29" ht="15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  <c r="AC2456" s="2"/>
    </row>
    <row r="2457" spans="1:29" ht="15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  <c r="AC2457" s="2"/>
    </row>
    <row r="2458" spans="1:29" ht="15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</row>
    <row r="2459" spans="1:29" ht="15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C2459" s="2"/>
    </row>
    <row r="2460" spans="1:29" ht="15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</row>
    <row r="2461" spans="1:29" ht="15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  <c r="AC2461" s="2"/>
    </row>
    <row r="2462" spans="1:29" ht="15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</row>
    <row r="2463" spans="1:29" ht="15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</row>
    <row r="2464" spans="1:29" ht="15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</row>
    <row r="2465" spans="1:29" ht="15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</row>
    <row r="2466" spans="1:29" ht="15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</row>
    <row r="2467" spans="1:29" ht="15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</row>
    <row r="2468" spans="1:29" ht="15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</row>
    <row r="2469" spans="1:29" ht="15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</row>
    <row r="2470" spans="1:29" ht="15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</row>
    <row r="2471" spans="1:29" ht="15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</row>
    <row r="2472" spans="1:29" ht="15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</row>
    <row r="2473" spans="1:29" ht="15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</row>
    <row r="2474" spans="1:29" ht="15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  <c r="AC2474" s="2"/>
    </row>
    <row r="2475" spans="1:29" ht="15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  <c r="AC2475" s="2"/>
    </row>
    <row r="2476" spans="1:29" ht="15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</row>
    <row r="2477" spans="1:29" ht="15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C2477" s="2"/>
    </row>
    <row r="2478" spans="1:29" ht="15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  <c r="AC2478" s="2"/>
    </row>
    <row r="2479" spans="1:29" ht="15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  <c r="AC2479" s="2"/>
    </row>
    <row r="2480" spans="1:29" ht="15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  <c r="AC2480" s="2"/>
    </row>
    <row r="2481" spans="1:29" ht="15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  <c r="AC2481" s="2"/>
    </row>
    <row r="2482" spans="1:29" ht="15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  <c r="AC2482" s="2"/>
    </row>
    <row r="2483" spans="1:29" ht="15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C2483" s="2"/>
    </row>
    <row r="2484" spans="1:29" ht="15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  <c r="AC2484" s="2"/>
    </row>
    <row r="2485" spans="1:29" ht="15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  <c r="AC2485" s="2"/>
    </row>
    <row r="2486" spans="1:29" ht="15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  <c r="AC2486" s="2"/>
    </row>
    <row r="2487" spans="1:29" ht="15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  <c r="AC2487" s="2"/>
    </row>
    <row r="2488" spans="1:29" ht="15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  <c r="X2488" s="2"/>
      <c r="Y2488" s="2"/>
      <c r="Z2488" s="2"/>
      <c r="AA2488" s="2"/>
      <c r="AB2488" s="2"/>
      <c r="AC2488" s="2"/>
    </row>
    <row r="2489" spans="1:29" ht="15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2"/>
      <c r="Y2489" s="2"/>
      <c r="Z2489" s="2"/>
      <c r="AA2489" s="2"/>
      <c r="AB2489" s="2"/>
      <c r="AC2489" s="2"/>
    </row>
    <row r="2490" spans="1:29" ht="15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  <c r="X2490" s="2"/>
      <c r="Y2490" s="2"/>
      <c r="Z2490" s="2"/>
      <c r="AA2490" s="2"/>
      <c r="AB2490" s="2"/>
      <c r="AC2490" s="2"/>
    </row>
    <row r="2491" spans="1:29" ht="15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  <c r="X2491" s="2"/>
      <c r="Y2491" s="2"/>
      <c r="Z2491" s="2"/>
      <c r="AA2491" s="2"/>
      <c r="AB2491" s="2"/>
      <c r="AC2491" s="2"/>
    </row>
    <row r="2492" spans="1:29" ht="15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  <c r="AC2492" s="2"/>
    </row>
    <row r="2493" spans="1:29" ht="15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  <c r="AC2493" s="2"/>
    </row>
    <row r="2494" spans="1:29" ht="15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  <c r="AC2494" s="2"/>
    </row>
    <row r="2495" spans="1:29" ht="15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2"/>
      <c r="Y2495" s="2"/>
      <c r="Z2495" s="2"/>
      <c r="AA2495" s="2"/>
      <c r="AB2495" s="2"/>
      <c r="AC2495" s="2"/>
    </row>
    <row r="2496" spans="1:29" ht="15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  <c r="AC2496" s="2"/>
    </row>
    <row r="2497" spans="1:29" ht="15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2"/>
      <c r="Y2497" s="2"/>
      <c r="Z2497" s="2"/>
      <c r="AA2497" s="2"/>
      <c r="AB2497" s="2"/>
      <c r="AC2497" s="2"/>
    </row>
    <row r="2498" spans="1:29" ht="15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  <c r="X2498" s="2"/>
      <c r="Y2498" s="2"/>
      <c r="Z2498" s="2"/>
      <c r="AA2498" s="2"/>
      <c r="AB2498" s="2"/>
      <c r="AC2498" s="2"/>
    </row>
    <row r="2499" spans="1:29" ht="15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  <c r="X2499" s="2"/>
      <c r="Y2499" s="2"/>
      <c r="Z2499" s="2"/>
      <c r="AA2499" s="2"/>
      <c r="AB2499" s="2"/>
      <c r="AC2499" s="2"/>
    </row>
    <row r="2500" spans="1:29" ht="15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  <c r="X2500" s="2"/>
      <c r="Y2500" s="2"/>
      <c r="Z2500" s="2"/>
      <c r="AA2500" s="2"/>
      <c r="AB2500" s="2"/>
      <c r="AC2500" s="2"/>
    </row>
    <row r="2501" spans="1:29" ht="15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  <c r="AC2501" s="2"/>
    </row>
    <row r="2502" spans="1:29" ht="15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2"/>
      <c r="Y2502" s="2"/>
      <c r="Z2502" s="2"/>
      <c r="AA2502" s="2"/>
      <c r="AB2502" s="2"/>
      <c r="AC2502" s="2"/>
    </row>
    <row r="2503" spans="1:29" ht="15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  <c r="AC2503" s="2"/>
    </row>
    <row r="2504" spans="1:29" ht="15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  <c r="AC2504" s="2"/>
    </row>
    <row r="2505" spans="1:29" ht="15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2"/>
      <c r="Y2505" s="2"/>
      <c r="Z2505" s="2"/>
      <c r="AA2505" s="2"/>
      <c r="AB2505" s="2"/>
      <c r="AC2505" s="2"/>
    </row>
    <row r="2506" spans="1:29" ht="15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  <c r="X2506" s="2"/>
      <c r="Y2506" s="2"/>
      <c r="Z2506" s="2"/>
      <c r="AA2506" s="2"/>
      <c r="AB2506" s="2"/>
      <c r="AC2506" s="2"/>
    </row>
    <row r="2507" spans="1:29" ht="15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  <c r="X2507" s="2"/>
      <c r="Y2507" s="2"/>
      <c r="Z2507" s="2"/>
      <c r="AA2507" s="2"/>
      <c r="AB2507" s="2"/>
      <c r="AC2507" s="2"/>
    </row>
    <row r="2508" spans="1:29" ht="15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  <c r="X2508" s="2"/>
      <c r="Y2508" s="2"/>
      <c r="Z2508" s="2"/>
      <c r="AA2508" s="2"/>
      <c r="AB2508" s="2"/>
      <c r="AC2508" s="2"/>
    </row>
    <row r="2509" spans="1:29" ht="15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  <c r="AC2509" s="2"/>
    </row>
    <row r="2510" spans="1:29" ht="15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  <c r="AC2510" s="2"/>
    </row>
    <row r="2511" spans="1:29" ht="15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  <c r="X2511" s="2"/>
      <c r="Y2511" s="2"/>
      <c r="Z2511" s="2"/>
      <c r="AA2511" s="2"/>
      <c r="AB2511" s="2"/>
      <c r="AC2511" s="2"/>
    </row>
    <row r="2512" spans="1:29" ht="15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  <c r="AC2512" s="2"/>
    </row>
    <row r="2513" spans="1:29" ht="15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  <c r="AC2513" s="2"/>
    </row>
    <row r="2514" spans="1:29" ht="15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  <c r="AC2514" s="2"/>
    </row>
    <row r="2515" spans="1:29" ht="15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  <c r="AC2515" s="2"/>
    </row>
    <row r="2516" spans="1:29" ht="15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  <c r="AC2516" s="2"/>
    </row>
    <row r="2517" spans="1:29" ht="15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  <c r="AC2517" s="2"/>
    </row>
    <row r="2518" spans="1:29" ht="15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  <c r="AC2518" s="2"/>
    </row>
    <row r="2519" spans="1:29" ht="15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  <c r="AC2519" s="2"/>
    </row>
    <row r="2520" spans="1:29" ht="15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  <c r="AC2520" s="2"/>
    </row>
    <row r="2521" spans="1:29" ht="15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  <c r="AC2521" s="2"/>
    </row>
    <row r="2522" spans="1:29" ht="15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  <c r="AC2522" s="2"/>
    </row>
    <row r="2523" spans="1:29" ht="15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  <c r="AC2523" s="2"/>
    </row>
    <row r="2524" spans="1:29" ht="15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  <c r="AC2524" s="2"/>
    </row>
    <row r="2525" spans="1:29" ht="15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  <c r="AC2525" s="2"/>
    </row>
    <row r="2526" spans="1:29" ht="15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  <c r="AC2526" s="2"/>
    </row>
    <row r="2527" spans="1:29" ht="15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  <c r="AC2527" s="2"/>
    </row>
    <row r="2528" spans="1:29" ht="15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  <c r="AC2528" s="2"/>
    </row>
    <row r="2529" spans="1:29" ht="15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  <c r="AC2529" s="2"/>
    </row>
    <row r="2530" spans="1:29" ht="15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  <c r="AC2530" s="2"/>
    </row>
    <row r="2531" spans="1:29" ht="15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  <c r="AC2531" s="2"/>
    </row>
    <row r="2532" spans="1:29" ht="15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C2532" s="2"/>
    </row>
    <row r="2533" spans="1:29" ht="15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  <c r="AC2533" s="2"/>
    </row>
    <row r="2534" spans="1:29" ht="15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  <c r="AC2534" s="2"/>
    </row>
    <row r="2535" spans="1:29" ht="15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  <c r="X2535" s="2"/>
      <c r="Y2535" s="2"/>
      <c r="Z2535" s="2"/>
      <c r="AA2535" s="2"/>
      <c r="AB2535" s="2"/>
      <c r="AC2535" s="2"/>
    </row>
    <row r="2536" spans="1:29" ht="15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  <c r="AC2536" s="2"/>
    </row>
    <row r="2537" spans="1:29" ht="15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  <c r="X2537" s="2"/>
      <c r="Y2537" s="2"/>
      <c r="Z2537" s="2"/>
      <c r="AA2537" s="2"/>
      <c r="AB2537" s="2"/>
      <c r="AC2537" s="2"/>
    </row>
    <row r="2538" spans="1:29" ht="15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  <c r="AC2538" s="2"/>
    </row>
    <row r="2539" spans="1:29" ht="15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  <c r="X2539" s="2"/>
      <c r="Y2539" s="2"/>
      <c r="Z2539" s="2"/>
      <c r="AA2539" s="2"/>
      <c r="AB2539" s="2"/>
      <c r="AC2539" s="2"/>
    </row>
    <row r="2540" spans="1:29" ht="15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  <c r="X2540" s="2"/>
      <c r="Y2540" s="2"/>
      <c r="Z2540" s="2"/>
      <c r="AA2540" s="2"/>
      <c r="AB2540" s="2"/>
      <c r="AC2540" s="2"/>
    </row>
    <row r="2541" spans="1:29" ht="15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  <c r="X2541" s="2"/>
      <c r="Y2541" s="2"/>
      <c r="Z2541" s="2"/>
      <c r="AA2541" s="2"/>
      <c r="AB2541" s="2"/>
      <c r="AC2541" s="2"/>
    </row>
    <row r="2542" spans="1:29" ht="15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  <c r="X2542" s="2"/>
      <c r="Y2542" s="2"/>
      <c r="Z2542" s="2"/>
      <c r="AA2542" s="2"/>
      <c r="AB2542" s="2"/>
      <c r="AC2542" s="2"/>
    </row>
    <row r="2543" spans="1:29" ht="15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  <c r="X2543" s="2"/>
      <c r="Y2543" s="2"/>
      <c r="Z2543" s="2"/>
      <c r="AA2543" s="2"/>
      <c r="AB2543" s="2"/>
      <c r="AC2543" s="2"/>
    </row>
    <row r="2544" spans="1:29" ht="15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  <c r="X2544" s="2"/>
      <c r="Y2544" s="2"/>
      <c r="Z2544" s="2"/>
      <c r="AA2544" s="2"/>
      <c r="AB2544" s="2"/>
      <c r="AC2544" s="2"/>
    </row>
    <row r="2545" spans="1:29" ht="15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  <c r="X2545" s="2"/>
      <c r="Y2545" s="2"/>
      <c r="Z2545" s="2"/>
      <c r="AA2545" s="2"/>
      <c r="AB2545" s="2"/>
      <c r="AC2545" s="2"/>
    </row>
    <row r="2546" spans="1:29" ht="15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  <c r="AC2546" s="2"/>
    </row>
    <row r="2547" spans="1:29" ht="15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  <c r="AC2547" s="2"/>
    </row>
    <row r="2548" spans="1:29" ht="15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  <c r="AC2548" s="2"/>
    </row>
    <row r="2549" spans="1:29" ht="15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  <c r="AC2549" s="2"/>
    </row>
    <row r="2550" spans="1:29" ht="15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  <c r="AC2550" s="2"/>
    </row>
    <row r="2551" spans="1:29" ht="15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  <c r="AC2551" s="2"/>
    </row>
    <row r="2552" spans="1:29" ht="15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  <c r="AC2552" s="2"/>
    </row>
    <row r="2553" spans="1:29" ht="15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  <c r="AC2553" s="2"/>
    </row>
    <row r="2554" spans="1:29" ht="15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  <c r="AC2554" s="2"/>
    </row>
    <row r="2555" spans="1:29" ht="15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  <c r="AC2555" s="2"/>
    </row>
    <row r="2556" spans="1:29" ht="15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  <c r="X2556" s="2"/>
      <c r="Y2556" s="2"/>
      <c r="Z2556" s="2"/>
      <c r="AA2556" s="2"/>
      <c r="AB2556" s="2"/>
      <c r="AC2556" s="2"/>
    </row>
    <row r="2557" spans="1:29" ht="15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  <c r="AC2557" s="2"/>
    </row>
    <row r="2558" spans="1:29" ht="15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  <c r="X2558" s="2"/>
      <c r="Y2558" s="2"/>
      <c r="Z2558" s="2"/>
      <c r="AA2558" s="2"/>
      <c r="AB2558" s="2"/>
      <c r="AC2558" s="2"/>
    </row>
    <row r="2559" spans="1:29" ht="15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  <c r="X2559" s="2"/>
      <c r="Y2559" s="2"/>
      <c r="Z2559" s="2"/>
      <c r="AA2559" s="2"/>
      <c r="AB2559" s="2"/>
      <c r="AC2559" s="2"/>
    </row>
    <row r="2560" spans="1:29" ht="15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  <c r="X2560" s="2"/>
      <c r="Y2560" s="2"/>
      <c r="Z2560" s="2"/>
      <c r="AA2560" s="2"/>
      <c r="AB2560" s="2"/>
      <c r="AC2560" s="2"/>
    </row>
    <row r="2561" spans="1:29" ht="15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  <c r="AC2561" s="2"/>
    </row>
    <row r="2562" spans="1:29" ht="15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  <c r="AC2562" s="2"/>
    </row>
    <row r="2563" spans="1:29" ht="15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  <c r="AC2563" s="2"/>
    </row>
    <row r="2564" spans="1:29" ht="15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  <c r="X2564" s="2"/>
      <c r="Y2564" s="2"/>
      <c r="Z2564" s="2"/>
      <c r="AA2564" s="2"/>
      <c r="AB2564" s="2"/>
      <c r="AC2564" s="2"/>
    </row>
    <row r="2565" spans="1:29" ht="15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  <c r="X2565" s="2"/>
      <c r="Y2565" s="2"/>
      <c r="Z2565" s="2"/>
      <c r="AA2565" s="2"/>
      <c r="AB2565" s="2"/>
      <c r="AC2565" s="2"/>
    </row>
    <row r="2566" spans="1:29" ht="15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  <c r="AC2566" s="2"/>
    </row>
    <row r="2567" spans="1:29" ht="15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  <c r="X2567" s="2"/>
      <c r="Y2567" s="2"/>
      <c r="Z2567" s="2"/>
      <c r="AA2567" s="2"/>
      <c r="AB2567" s="2"/>
      <c r="AC2567" s="2"/>
    </row>
    <row r="2568" spans="1:29" ht="15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  <c r="X2568" s="2"/>
      <c r="Y2568" s="2"/>
      <c r="Z2568" s="2"/>
      <c r="AA2568" s="2"/>
      <c r="AB2568" s="2"/>
      <c r="AC2568" s="2"/>
    </row>
    <row r="2569" spans="1:29" ht="15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  <c r="X2569" s="2"/>
      <c r="Y2569" s="2"/>
      <c r="Z2569" s="2"/>
      <c r="AA2569" s="2"/>
      <c r="AB2569" s="2"/>
      <c r="AC2569" s="2"/>
    </row>
    <row r="2570" spans="1:29" ht="15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  <c r="AC2570" s="2"/>
    </row>
    <row r="2571" spans="1:29" ht="15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  <c r="AC2571" s="2"/>
    </row>
    <row r="2572" spans="1:29" ht="15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  <c r="AC2572" s="2"/>
    </row>
    <row r="2573" spans="1:29" ht="15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  <c r="AC2573" s="2"/>
    </row>
    <row r="2574" spans="1:29" ht="15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  <c r="AC2574" s="2"/>
    </row>
    <row r="2575" spans="1:29" ht="15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  <c r="AC2575" s="2"/>
    </row>
    <row r="2576" spans="1:29" ht="15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  <c r="AC2576" s="2"/>
    </row>
    <row r="2577" spans="1:29" ht="15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  <c r="AC2577" s="2"/>
    </row>
    <row r="2578" spans="1:29" ht="15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  <c r="AC2578" s="2"/>
    </row>
    <row r="2579" spans="1:29" ht="15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  <c r="AC2579" s="2"/>
    </row>
    <row r="2580" spans="1:29" ht="15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  <c r="AC2580" s="2"/>
    </row>
    <row r="2581" spans="1:29" ht="15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  <c r="AC2581" s="2"/>
    </row>
    <row r="2582" spans="1:29" ht="15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  <c r="AC2582" s="2"/>
    </row>
    <row r="2583" spans="1:29" ht="15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  <c r="AC2583" s="2"/>
    </row>
    <row r="2584" spans="1:29" ht="15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  <c r="AC2584" s="2"/>
    </row>
    <row r="2585" spans="1:29" ht="15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  <c r="AC2585" s="2"/>
    </row>
    <row r="2586" spans="1:29" ht="15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  <c r="AC2586" s="2"/>
    </row>
    <row r="2587" spans="1:29" ht="15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  <c r="AC2587" s="2"/>
    </row>
    <row r="2588" spans="1:29" ht="15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  <c r="AC2588" s="2"/>
    </row>
    <row r="2589" spans="1:29" ht="15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  <c r="AC2589" s="2"/>
    </row>
    <row r="2590" spans="1:29" ht="15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  <c r="AC2590" s="2"/>
    </row>
    <row r="2591" spans="1:29" ht="15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  <c r="AC2591" s="2"/>
    </row>
    <row r="2592" spans="1:29" ht="15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  <c r="AC2592" s="2"/>
    </row>
    <row r="2593" spans="1:29" ht="15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  <c r="AC2593" s="2"/>
    </row>
    <row r="2594" spans="1:29" ht="15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  <c r="AC2594" s="2"/>
    </row>
    <row r="2595" spans="1:29" ht="15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  <c r="AC2595" s="2"/>
    </row>
    <row r="2596" spans="1:29" ht="15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  <c r="AC2596" s="2"/>
    </row>
    <row r="2597" spans="1:29" ht="15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  <c r="X2597" s="2"/>
      <c r="Y2597" s="2"/>
      <c r="Z2597" s="2"/>
      <c r="AA2597" s="2"/>
      <c r="AB2597" s="2"/>
      <c r="AC2597" s="2"/>
    </row>
    <row r="2598" spans="1:29" ht="15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  <c r="X2598" s="2"/>
      <c r="Y2598" s="2"/>
      <c r="Z2598" s="2"/>
      <c r="AA2598" s="2"/>
      <c r="AB2598" s="2"/>
      <c r="AC2598" s="2"/>
    </row>
    <row r="2599" spans="1:29" ht="15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  <c r="AC2599" s="2"/>
    </row>
    <row r="2600" spans="1:29" ht="15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  <c r="AC2600" s="2"/>
    </row>
    <row r="2601" spans="1:29" ht="15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  <c r="AC2601" s="2"/>
    </row>
    <row r="2602" spans="1:29" ht="15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  <c r="AC2602" s="2"/>
    </row>
    <row r="2603" spans="1:29" ht="15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  <c r="AC2603" s="2"/>
    </row>
    <row r="2604" spans="1:29" ht="15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  <c r="AC2604" s="2"/>
    </row>
    <row r="2605" spans="1:29" ht="15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  <c r="AC2605" s="2"/>
    </row>
    <row r="2606" spans="1:29" ht="15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  <c r="AC2606" s="2"/>
    </row>
    <row r="2607" spans="1:29" ht="15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  <c r="AC2607" s="2"/>
    </row>
    <row r="2608" spans="1:29" ht="15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  <c r="AC2608" s="2"/>
    </row>
    <row r="2609" spans="1:29" ht="15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  <c r="AC2609" s="2"/>
    </row>
    <row r="2610" spans="1:29" ht="15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  <c r="AC2610" s="2"/>
    </row>
    <row r="2611" spans="1:29" ht="15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  <c r="AC2611" s="2"/>
    </row>
    <row r="2612" spans="1:29" ht="15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  <c r="AC2612" s="2"/>
    </row>
    <row r="2613" spans="1:29" ht="15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  <c r="AC2613" s="2"/>
    </row>
    <row r="2614" spans="1:29" ht="15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  <c r="AC2614" s="2"/>
    </row>
    <row r="2615" spans="1:29" ht="15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  <c r="AC2615" s="2"/>
    </row>
    <row r="2616" spans="1:29" ht="15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  <c r="X2616" s="2"/>
      <c r="Y2616" s="2"/>
      <c r="Z2616" s="2"/>
      <c r="AA2616" s="2"/>
      <c r="AB2616" s="2"/>
      <c r="AC2616" s="2"/>
    </row>
    <row r="2617" spans="1:29" ht="15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  <c r="X2617" s="2"/>
      <c r="Y2617" s="2"/>
      <c r="Z2617" s="2"/>
      <c r="AA2617" s="2"/>
      <c r="AB2617" s="2"/>
      <c r="AC2617" s="2"/>
    </row>
    <row r="2618" spans="1:29" ht="15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  <c r="AC2618" s="2"/>
    </row>
    <row r="2619" spans="1:29" ht="15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  <c r="AC2619" s="2"/>
    </row>
    <row r="2620" spans="1:29" ht="15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  <c r="AC2620" s="2"/>
    </row>
    <row r="2621" spans="1:29" ht="15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  <c r="AC2621" s="2"/>
    </row>
    <row r="2622" spans="1:29" ht="15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  <c r="AC2622" s="2"/>
    </row>
    <row r="2623" spans="1:29" ht="15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  <c r="AC2623" s="2"/>
    </row>
    <row r="2624" spans="1:29" ht="15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  <c r="AC2624" s="2"/>
    </row>
    <row r="2625" spans="1:29" ht="15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  <c r="AC2625" s="2"/>
    </row>
    <row r="2626" spans="1:29" ht="15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  <c r="AC2626" s="2"/>
    </row>
    <row r="2627" spans="1:29" ht="15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  <c r="AC2627" s="2"/>
    </row>
    <row r="2628" spans="1:29" ht="15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  <c r="AC2628" s="2"/>
    </row>
    <row r="2629" spans="1:29" ht="15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  <c r="AC2629" s="2"/>
    </row>
    <row r="2630" spans="1:29" ht="15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"/>
      <c r="X2630" s="2"/>
      <c r="Y2630" s="2"/>
      <c r="Z2630" s="2"/>
      <c r="AA2630" s="2"/>
      <c r="AB2630" s="2"/>
      <c r="AC2630" s="2"/>
    </row>
    <row r="2631" spans="1:29" ht="15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  <c r="X2631" s="2"/>
      <c r="Y2631" s="2"/>
      <c r="Z2631" s="2"/>
      <c r="AA2631" s="2"/>
      <c r="AB2631" s="2"/>
      <c r="AC2631" s="2"/>
    </row>
    <row r="2632" spans="1:29" ht="15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  <c r="X2632" s="2"/>
      <c r="Y2632" s="2"/>
      <c r="Z2632" s="2"/>
      <c r="AA2632" s="2"/>
      <c r="AB2632" s="2"/>
      <c r="AC2632" s="2"/>
    </row>
    <row r="2633" spans="1:29" ht="15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  <c r="X2633" s="2"/>
      <c r="Y2633" s="2"/>
      <c r="Z2633" s="2"/>
      <c r="AA2633" s="2"/>
      <c r="AB2633" s="2"/>
      <c r="AC2633" s="2"/>
    </row>
    <row r="2634" spans="1:29" ht="15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  <c r="AC2634" s="2"/>
    </row>
    <row r="2635" spans="1:29" ht="15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  <c r="AC2635" s="2"/>
    </row>
    <row r="2636" spans="1:29" ht="15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  <c r="AC2636" s="2"/>
    </row>
    <row r="2637" spans="1:29" ht="15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  <c r="AC2637" s="2"/>
    </row>
    <row r="2638" spans="1:29" ht="15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  <c r="AC2638" s="2"/>
    </row>
    <row r="2639" spans="1:29" ht="15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  <c r="X2639" s="2"/>
      <c r="Y2639" s="2"/>
      <c r="Z2639" s="2"/>
      <c r="AA2639" s="2"/>
      <c r="AB2639" s="2"/>
      <c r="AC2639" s="2"/>
    </row>
    <row r="2640" spans="1:29" ht="15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  <c r="AC2640" s="2"/>
    </row>
    <row r="2641" spans="1:29" ht="15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  <c r="AC2641" s="2"/>
    </row>
    <row r="2642" spans="1:29" ht="15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  <c r="AC2642" s="2"/>
    </row>
    <row r="2643" spans="1:29" ht="15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  <c r="AC2643" s="2"/>
    </row>
    <row r="2644" spans="1:29" ht="15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  <c r="AC2644" s="2"/>
    </row>
    <row r="2645" spans="1:29" ht="15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  <c r="AC2645" s="2"/>
    </row>
    <row r="2646" spans="1:29" ht="15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  <c r="AC2646" s="2"/>
    </row>
    <row r="2647" spans="1:29" ht="15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  <c r="AC2647" s="2"/>
    </row>
    <row r="2648" spans="1:29" ht="15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  <c r="AC2648" s="2"/>
    </row>
    <row r="2649" spans="1:29" ht="15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  <c r="AC2649" s="2"/>
    </row>
    <row r="2650" spans="1:29" ht="15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  <c r="AC2650" s="2"/>
    </row>
    <row r="2651" spans="1:29" ht="15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  <c r="AC2651" s="2"/>
    </row>
    <row r="2652" spans="1:29" ht="15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"/>
      <c r="X2652" s="2"/>
      <c r="Y2652" s="2"/>
      <c r="Z2652" s="2"/>
      <c r="AA2652" s="2"/>
      <c r="AB2652" s="2"/>
      <c r="AC2652" s="2"/>
    </row>
    <row r="2653" spans="1:29" ht="15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"/>
      <c r="X2653" s="2"/>
      <c r="Y2653" s="2"/>
      <c r="Z2653" s="2"/>
      <c r="AA2653" s="2"/>
      <c r="AB2653" s="2"/>
      <c r="AC2653" s="2"/>
    </row>
    <row r="2654" spans="1:29" ht="15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  <c r="AC2654" s="2"/>
    </row>
    <row r="2655" spans="1:29" ht="15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  <c r="AC2655" s="2"/>
    </row>
    <row r="2656" spans="1:29" ht="15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  <c r="AC2656" s="2"/>
    </row>
    <row r="2657" spans="1:29" ht="15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  <c r="AC2657" s="2"/>
    </row>
    <row r="2658" spans="1:29" ht="15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  <c r="AC2658" s="2"/>
    </row>
    <row r="2659" spans="1:29" ht="15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  <c r="AC2659" s="2"/>
    </row>
    <row r="2660" spans="1:29" ht="15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  <c r="AC2660" s="2"/>
    </row>
    <row r="2661" spans="1:29" ht="15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  <c r="AC2661" s="2"/>
    </row>
    <row r="2662" spans="1:29" ht="15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  <c r="AC2662" s="2"/>
    </row>
    <row r="2663" spans="1:29" ht="15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  <c r="AC2663" s="2"/>
    </row>
    <row r="2664" spans="1:29" ht="15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  <c r="AC2664" s="2"/>
    </row>
    <row r="2665" spans="1:29" ht="15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  <c r="AC2665" s="2"/>
    </row>
    <row r="2666" spans="1:29" ht="15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  <c r="AC2666" s="2"/>
    </row>
    <row r="2667" spans="1:29" ht="15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  <c r="AC2667" s="2"/>
    </row>
    <row r="2668" spans="1:29" ht="15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  <c r="AC2668" s="2"/>
    </row>
    <row r="2669" spans="1:29" ht="15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  <c r="AC2669" s="2"/>
    </row>
    <row r="2670" spans="1:29" ht="15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"/>
      <c r="X2670" s="2"/>
      <c r="Y2670" s="2"/>
      <c r="Z2670" s="2"/>
      <c r="AA2670" s="2"/>
      <c r="AB2670" s="2"/>
      <c r="AC2670" s="2"/>
    </row>
    <row r="2671" spans="1:29" ht="15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  <c r="AC2671" s="2"/>
    </row>
    <row r="2672" spans="1:29" ht="15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  <c r="AC2672" s="2"/>
    </row>
    <row r="2673" spans="1:29" ht="15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  <c r="AC2673" s="2"/>
    </row>
    <row r="2674" spans="1:29" ht="15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/>
      <c r="X2674" s="2"/>
      <c r="Y2674" s="2"/>
      <c r="Z2674" s="2"/>
      <c r="AA2674" s="2"/>
      <c r="AB2674" s="2"/>
      <c r="AC2674" s="2"/>
    </row>
    <row r="2675" spans="1:29" ht="15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  <c r="X2675" s="2"/>
      <c r="Y2675" s="2"/>
      <c r="Z2675" s="2"/>
      <c r="AA2675" s="2"/>
      <c r="AB2675" s="2"/>
      <c r="AC2675" s="2"/>
    </row>
    <row r="2676" spans="1:29" ht="15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  <c r="AC2676" s="2"/>
    </row>
    <row r="2677" spans="1:29" ht="15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  <c r="AC2677" s="2"/>
    </row>
    <row r="2678" spans="1:29" ht="15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  <c r="AC2678" s="2"/>
    </row>
    <row r="2679" spans="1:29" ht="15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  <c r="AC2679" s="2"/>
    </row>
    <row r="2680" spans="1:29" ht="15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  <c r="AC2680" s="2"/>
    </row>
    <row r="2681" spans="1:29" ht="15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"/>
      <c r="X2681" s="2"/>
      <c r="Y2681" s="2"/>
      <c r="Z2681" s="2"/>
      <c r="AA2681" s="2"/>
      <c r="AB2681" s="2"/>
      <c r="AC2681" s="2"/>
    </row>
    <row r="2682" spans="1:29" ht="15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"/>
      <c r="X2682" s="2"/>
      <c r="Y2682" s="2"/>
      <c r="Z2682" s="2"/>
      <c r="AA2682" s="2"/>
      <c r="AB2682" s="2"/>
      <c r="AC2682" s="2"/>
    </row>
    <row r="2683" spans="1:29" ht="15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  <c r="AC2683" s="2"/>
    </row>
    <row r="2684" spans="1:29" ht="15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  <c r="AC2684" s="2"/>
    </row>
    <row r="2685" spans="1:29" ht="15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  <c r="AC2685" s="2"/>
    </row>
    <row r="2686" spans="1:29" ht="15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  <c r="AC2686" s="2"/>
    </row>
    <row r="2687" spans="1:29" ht="15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  <c r="X2687" s="2"/>
      <c r="Y2687" s="2"/>
      <c r="Z2687" s="2"/>
      <c r="AA2687" s="2"/>
      <c r="AB2687" s="2"/>
      <c r="AC2687" s="2"/>
    </row>
    <row r="2688" spans="1:29" ht="15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  <c r="AC2688" s="2"/>
    </row>
    <row r="2689" spans="1:29" ht="15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  <c r="X2689" s="2"/>
      <c r="Y2689" s="2"/>
      <c r="Z2689" s="2"/>
      <c r="AA2689" s="2"/>
      <c r="AB2689" s="2"/>
      <c r="AC2689" s="2"/>
    </row>
    <row r="2690" spans="1:29" ht="15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  <c r="X2690" s="2"/>
      <c r="Y2690" s="2"/>
      <c r="Z2690" s="2"/>
      <c r="AA2690" s="2"/>
      <c r="AB2690" s="2"/>
      <c r="AC2690" s="2"/>
    </row>
    <row r="2691" spans="1:29" ht="15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  <c r="X2691" s="2"/>
      <c r="Y2691" s="2"/>
      <c r="Z2691" s="2"/>
      <c r="AA2691" s="2"/>
      <c r="AB2691" s="2"/>
      <c r="AC2691" s="2"/>
    </row>
    <row r="2692" spans="1:29" ht="15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  <c r="AC2692" s="2"/>
    </row>
    <row r="2693" spans="1:29" ht="15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  <c r="X2693" s="2"/>
      <c r="Y2693" s="2"/>
      <c r="Z2693" s="2"/>
      <c r="AA2693" s="2"/>
      <c r="AB2693" s="2"/>
      <c r="AC2693" s="2"/>
    </row>
    <row r="2694" spans="1:29" ht="15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  <c r="AC2694" s="2"/>
    </row>
    <row r="2695" spans="1:29" ht="15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  <c r="AC2695" s="2"/>
    </row>
    <row r="2696" spans="1:29" ht="15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  <c r="AC2696" s="2"/>
    </row>
    <row r="2697" spans="1:29" ht="15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"/>
      <c r="X2697" s="2"/>
      <c r="Y2697" s="2"/>
      <c r="Z2697" s="2"/>
      <c r="AA2697" s="2"/>
      <c r="AB2697" s="2"/>
      <c r="AC2697" s="2"/>
    </row>
    <row r="2698" spans="1:29" ht="15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  <c r="AC2698" s="2"/>
    </row>
    <row r="2699" spans="1:29" ht="15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  <c r="X2699" s="2"/>
      <c r="Y2699" s="2"/>
      <c r="Z2699" s="2"/>
      <c r="AA2699" s="2"/>
      <c r="AB2699" s="2"/>
      <c r="AC2699" s="2"/>
    </row>
    <row r="2700" spans="1:29" ht="15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"/>
      <c r="X2700" s="2"/>
      <c r="Y2700" s="2"/>
      <c r="Z2700" s="2"/>
      <c r="AA2700" s="2"/>
      <c r="AB2700" s="2"/>
      <c r="AC2700" s="2"/>
    </row>
    <row r="2701" spans="1:29" ht="15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"/>
      <c r="X2701" s="2"/>
      <c r="Y2701" s="2"/>
      <c r="Z2701" s="2"/>
      <c r="AA2701" s="2"/>
      <c r="AB2701" s="2"/>
      <c r="AC2701" s="2"/>
    </row>
    <row r="2702" spans="1:29" ht="15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  <c r="X2702" s="2"/>
      <c r="Y2702" s="2"/>
      <c r="Z2702" s="2"/>
      <c r="AA2702" s="2"/>
      <c r="AB2702" s="2"/>
      <c r="AC2702" s="2"/>
    </row>
    <row r="2703" spans="1:29" ht="15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  <c r="X2703" s="2"/>
      <c r="Y2703" s="2"/>
      <c r="Z2703" s="2"/>
      <c r="AA2703" s="2"/>
      <c r="AB2703" s="2"/>
      <c r="AC2703" s="2"/>
    </row>
    <row r="2704" spans="1:29" ht="15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"/>
      <c r="X2704" s="2"/>
      <c r="Y2704" s="2"/>
      <c r="Z2704" s="2"/>
      <c r="AA2704" s="2"/>
      <c r="AB2704" s="2"/>
      <c r="AC2704" s="2"/>
    </row>
    <row r="2705" spans="1:29" ht="15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"/>
      <c r="X2705" s="2"/>
      <c r="Y2705" s="2"/>
      <c r="Z2705" s="2"/>
      <c r="AA2705" s="2"/>
      <c r="AB2705" s="2"/>
      <c r="AC2705" s="2"/>
    </row>
    <row r="2706" spans="1:29" ht="15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  <c r="X2706" s="2"/>
      <c r="Y2706" s="2"/>
      <c r="Z2706" s="2"/>
      <c r="AA2706" s="2"/>
      <c r="AB2706" s="2"/>
      <c r="AC2706" s="2"/>
    </row>
    <row r="2707" spans="1:29" ht="15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  <c r="X2707" s="2"/>
      <c r="Y2707" s="2"/>
      <c r="Z2707" s="2"/>
      <c r="AA2707" s="2"/>
      <c r="AB2707" s="2"/>
      <c r="AC2707" s="2"/>
    </row>
    <row r="2708" spans="1:29" ht="15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  <c r="AC2708" s="2"/>
    </row>
    <row r="2709" spans="1:29" ht="15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  <c r="AC2709" s="2"/>
    </row>
    <row r="2710" spans="1:29" ht="15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  <c r="AC2710" s="2"/>
    </row>
    <row r="2711" spans="1:29" ht="15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  <c r="AC2711" s="2"/>
    </row>
    <row r="2712" spans="1:29" ht="15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  <c r="AC2712" s="2"/>
    </row>
    <row r="2713" spans="1:29" ht="15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  <c r="AC2713" s="2"/>
    </row>
    <row r="2714" spans="1:29" ht="15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  <c r="AC2714" s="2"/>
    </row>
    <row r="2715" spans="1:29" ht="15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  <c r="AC2715" s="2"/>
    </row>
    <row r="2716" spans="1:29" ht="15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  <c r="AC2716" s="2"/>
    </row>
    <row r="2717" spans="1:29" ht="15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  <c r="AC2717" s="2"/>
    </row>
    <row r="2718" spans="1:29" ht="15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  <c r="AC2718" s="2"/>
    </row>
    <row r="2719" spans="1:29" ht="15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  <c r="AC2719" s="2"/>
    </row>
    <row r="2720" spans="1:29" ht="15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  <c r="AC2720" s="2"/>
    </row>
    <row r="2721" spans="1:29" ht="15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  <c r="AC2721" s="2"/>
    </row>
    <row r="2722" spans="1:29" ht="15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  <c r="AC2722" s="2"/>
    </row>
    <row r="2723" spans="1:29" ht="15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  <c r="AC2723" s="2"/>
    </row>
    <row r="2724" spans="1:29" ht="15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  <c r="AC2724" s="2"/>
    </row>
    <row r="2725" spans="1:29" ht="15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  <c r="AC2725" s="2"/>
    </row>
    <row r="2726" spans="1:29" ht="15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  <c r="AC2726" s="2"/>
    </row>
    <row r="2727" spans="1:29" ht="15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  <c r="AC2727" s="2"/>
    </row>
    <row r="2728" spans="1:29" ht="15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  <c r="AC2728" s="2"/>
    </row>
    <row r="2729" spans="1:29" ht="15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  <c r="AC2729" s="2"/>
    </row>
    <row r="2730" spans="1:29" ht="15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  <c r="AC2730" s="2"/>
    </row>
    <row r="2731" spans="1:29" ht="15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  <c r="AC2731" s="2"/>
    </row>
    <row r="2732" spans="1:29" ht="15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  <c r="AC2732" s="2"/>
    </row>
    <row r="2733" spans="1:29" ht="15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  <c r="AC2733" s="2"/>
    </row>
    <row r="2734" spans="1:29" ht="15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  <c r="AC2734" s="2"/>
    </row>
    <row r="2735" spans="1:29" ht="15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  <c r="AC2735" s="2"/>
    </row>
    <row r="2736" spans="1:29" ht="15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  <c r="AC2736" s="2"/>
    </row>
    <row r="2737" spans="1:29" ht="15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  <c r="AC2737" s="2"/>
    </row>
    <row r="2738" spans="1:29" ht="15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  <c r="AC2738" s="2"/>
    </row>
    <row r="2739" spans="1:29" ht="15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  <c r="AC2739" s="2"/>
    </row>
    <row r="2740" spans="1:29" ht="15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  <c r="AC2740" s="2"/>
    </row>
    <row r="2741" spans="1:29" ht="15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  <c r="AC2741" s="2"/>
    </row>
    <row r="2742" spans="1:29" ht="15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  <c r="AC2742" s="2"/>
    </row>
    <row r="2743" spans="1:29" ht="15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  <c r="AC2743" s="2"/>
    </row>
    <row r="2744" spans="1:29" ht="15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  <c r="AC2744" s="2"/>
    </row>
    <row r="2745" spans="1:29" ht="15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  <c r="AC2745" s="2"/>
    </row>
    <row r="2746" spans="1:29" ht="15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  <c r="AC2746" s="2"/>
    </row>
    <row r="2747" spans="1:29" ht="15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  <c r="AC2747" s="2"/>
    </row>
    <row r="2748" spans="1:29" ht="15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  <c r="AC2748" s="2"/>
    </row>
    <row r="2749" spans="1:29" ht="15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  <c r="AC2749" s="2"/>
    </row>
    <row r="2750" spans="1:29" ht="15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  <c r="AC2750" s="2"/>
    </row>
    <row r="2751" spans="1:29" ht="15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  <c r="AC2751" s="2"/>
    </row>
    <row r="2752" spans="1:29" ht="15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  <c r="AC2752" s="2"/>
    </row>
    <row r="2753" spans="1:29" ht="15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  <c r="AC2753" s="2"/>
    </row>
    <row r="2754" spans="1:29" ht="15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  <c r="AC2754" s="2"/>
    </row>
    <row r="2755" spans="1:29" ht="15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  <c r="X2755" s="2"/>
      <c r="Y2755" s="2"/>
      <c r="Z2755" s="2"/>
      <c r="AA2755" s="2"/>
      <c r="AB2755" s="2"/>
      <c r="AC2755" s="2"/>
    </row>
    <row r="2756" spans="1:29" ht="15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  <c r="X2756" s="2"/>
      <c r="Y2756" s="2"/>
      <c r="Z2756" s="2"/>
      <c r="AA2756" s="2"/>
      <c r="AB2756" s="2"/>
      <c r="AC2756" s="2"/>
    </row>
    <row r="2757" spans="1:29" ht="15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  <c r="X2757" s="2"/>
      <c r="Y2757" s="2"/>
      <c r="Z2757" s="2"/>
      <c r="AA2757" s="2"/>
      <c r="AB2757" s="2"/>
      <c r="AC2757" s="2"/>
    </row>
    <row r="2758" spans="1:29" ht="15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  <c r="AC2758" s="2"/>
    </row>
    <row r="2759" spans="1:29" ht="15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  <c r="AC2759" s="2"/>
    </row>
    <row r="2760" spans="1:29" ht="15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  <c r="AC2760" s="2"/>
    </row>
    <row r="2761" spans="1:29" ht="15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  <c r="X2761" s="2"/>
      <c r="Y2761" s="2"/>
      <c r="Z2761" s="2"/>
      <c r="AA2761" s="2"/>
      <c r="AB2761" s="2"/>
      <c r="AC2761" s="2"/>
    </row>
    <row r="2762" spans="1:29" ht="15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  <c r="AC2762" s="2"/>
    </row>
    <row r="2763" spans="1:29" ht="15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  <c r="AC2763" s="2"/>
    </row>
    <row r="2764" spans="1:29" ht="15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  <c r="X2764" s="2"/>
      <c r="Y2764" s="2"/>
      <c r="Z2764" s="2"/>
      <c r="AA2764" s="2"/>
      <c r="AB2764" s="2"/>
      <c r="AC2764" s="2"/>
    </row>
    <row r="2765" spans="1:29" ht="15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  <c r="AC2765" s="2"/>
    </row>
    <row r="2766" spans="1:29" ht="15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  <c r="AC2766" s="2"/>
    </row>
    <row r="2767" spans="1:29" ht="15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  <c r="AC2767" s="2"/>
    </row>
    <row r="2768" spans="1:29" ht="15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  <c r="X2768" s="2"/>
      <c r="Y2768" s="2"/>
      <c r="Z2768" s="2"/>
      <c r="AA2768" s="2"/>
      <c r="AB2768" s="2"/>
      <c r="AC2768" s="2"/>
    </row>
    <row r="2769" spans="1:29" ht="15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  <c r="AC2769" s="2"/>
    </row>
    <row r="2770" spans="1:29" ht="15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"/>
      <c r="X2770" s="2"/>
      <c r="Y2770" s="2"/>
      <c r="Z2770" s="2"/>
      <c r="AA2770" s="2"/>
      <c r="AB2770" s="2"/>
      <c r="AC2770" s="2"/>
    </row>
    <row r="2771" spans="1:29" ht="15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  <c r="AC2771" s="2"/>
    </row>
    <row r="2772" spans="1:29" ht="15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  <c r="AC2772" s="2"/>
    </row>
    <row r="2773" spans="1:29" ht="15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  <c r="AC2773" s="2"/>
    </row>
    <row r="2774" spans="1:29" ht="15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"/>
      <c r="X2774" s="2"/>
      <c r="Y2774" s="2"/>
      <c r="Z2774" s="2"/>
      <c r="AA2774" s="2"/>
      <c r="AB2774" s="2"/>
      <c r="AC2774" s="2"/>
    </row>
    <row r="2775" spans="1:29" ht="15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  <c r="AC2775" s="2"/>
    </row>
    <row r="2776" spans="1:29" ht="15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  <c r="X2776" s="2"/>
      <c r="Y2776" s="2"/>
      <c r="Z2776" s="2"/>
      <c r="AA2776" s="2"/>
      <c r="AB2776" s="2"/>
      <c r="AC2776" s="2"/>
    </row>
    <row r="2777" spans="1:29" ht="15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  <c r="AC2777" s="2"/>
    </row>
    <row r="2778" spans="1:29" ht="15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  <c r="AC2778" s="2"/>
    </row>
    <row r="2779" spans="1:29" ht="15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  <c r="AC2779" s="2"/>
    </row>
    <row r="2780" spans="1:29" ht="15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  <c r="AC2780" s="2"/>
    </row>
    <row r="2781" spans="1:29" ht="15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"/>
      <c r="X2781" s="2"/>
      <c r="Y2781" s="2"/>
      <c r="Z2781" s="2"/>
      <c r="AA2781" s="2"/>
      <c r="AB2781" s="2"/>
      <c r="AC2781" s="2"/>
    </row>
    <row r="2782" spans="1:29" ht="15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  <c r="AC2782" s="2"/>
    </row>
    <row r="2783" spans="1:29" ht="15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"/>
      <c r="X2783" s="2"/>
      <c r="Y2783" s="2"/>
      <c r="Z2783" s="2"/>
      <c r="AA2783" s="2"/>
      <c r="AB2783" s="2"/>
      <c r="AC2783" s="2"/>
    </row>
    <row r="2784" spans="1:29" ht="15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2"/>
      <c r="X2784" s="2"/>
      <c r="Y2784" s="2"/>
      <c r="Z2784" s="2"/>
      <c r="AA2784" s="2"/>
      <c r="AB2784" s="2"/>
      <c r="AC2784" s="2"/>
    </row>
    <row r="2785" spans="1:29" ht="15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  <c r="AC2785" s="2"/>
    </row>
    <row r="2786" spans="1:29" ht="15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  <c r="AC2786" s="2"/>
    </row>
    <row r="2787" spans="1:29" ht="15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  <c r="AC2787" s="2"/>
    </row>
    <row r="2788" spans="1:29" ht="15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  <c r="AC2788" s="2"/>
    </row>
    <row r="2789" spans="1:29" ht="15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  <c r="X2789" s="2"/>
      <c r="Y2789" s="2"/>
      <c r="Z2789" s="2"/>
      <c r="AA2789" s="2"/>
      <c r="AB2789" s="2"/>
      <c r="AC2789" s="2"/>
    </row>
    <row r="2790" spans="1:29" ht="15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  <c r="X2790" s="2"/>
      <c r="Y2790" s="2"/>
      <c r="Z2790" s="2"/>
      <c r="AA2790" s="2"/>
      <c r="AB2790" s="2"/>
      <c r="AC2790" s="2"/>
    </row>
    <row r="2791" spans="1:29" ht="15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  <c r="AC2791" s="2"/>
    </row>
    <row r="2792" spans="1:29" ht="15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/>
      <c r="X2792" s="2"/>
      <c r="Y2792" s="2"/>
      <c r="Z2792" s="2"/>
      <c r="AA2792" s="2"/>
      <c r="AB2792" s="2"/>
      <c r="AC2792" s="2"/>
    </row>
    <row r="2793" spans="1:29" ht="15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  <c r="X2793" s="2"/>
      <c r="Y2793" s="2"/>
      <c r="Z2793" s="2"/>
      <c r="AA2793" s="2"/>
      <c r="AB2793" s="2"/>
      <c r="AC2793" s="2"/>
    </row>
    <row r="2794" spans="1:29" ht="15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  <c r="AC2794" s="2"/>
    </row>
    <row r="2795" spans="1:29" ht="15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  <c r="AC2795" s="2"/>
    </row>
    <row r="2796" spans="1:29" ht="15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  <c r="AC2796" s="2"/>
    </row>
    <row r="2797" spans="1:29" ht="15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  <c r="AC2797" s="2"/>
    </row>
    <row r="2798" spans="1:29" ht="15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2"/>
      <c r="X2798" s="2"/>
      <c r="Y2798" s="2"/>
      <c r="Z2798" s="2"/>
      <c r="AA2798" s="2"/>
      <c r="AB2798" s="2"/>
      <c r="AC2798" s="2"/>
    </row>
    <row r="2799" spans="1:29" ht="15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2"/>
      <c r="X2799" s="2"/>
      <c r="Y2799" s="2"/>
      <c r="Z2799" s="2"/>
      <c r="AA2799" s="2"/>
      <c r="AB2799" s="2"/>
      <c r="AC2799" s="2"/>
    </row>
    <row r="2800" spans="1:29" ht="15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  <c r="AC2800" s="2"/>
    </row>
    <row r="2801" spans="1:29" ht="15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  <c r="AC2801" s="2"/>
    </row>
    <row r="2802" spans="1:29" ht="15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  <c r="AC2802" s="2"/>
    </row>
    <row r="2803" spans="1:29" ht="15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  <c r="AC2803" s="2"/>
    </row>
    <row r="2804" spans="1:29" ht="15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  <c r="AC2804" s="2"/>
    </row>
    <row r="2805" spans="1:29" ht="15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  <c r="X2805" s="2"/>
      <c r="Y2805" s="2"/>
      <c r="Z2805" s="2"/>
      <c r="AA2805" s="2"/>
      <c r="AB2805" s="2"/>
      <c r="AC2805" s="2"/>
    </row>
    <row r="2806" spans="1:29" ht="15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  <c r="AC2806" s="2"/>
    </row>
    <row r="2807" spans="1:29" ht="15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  <c r="AC2807" s="2"/>
    </row>
    <row r="2808" spans="1:29" ht="15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  <c r="AC2808" s="2"/>
    </row>
    <row r="2809" spans="1:29" ht="15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  <c r="X2809" s="2"/>
      <c r="Y2809" s="2"/>
      <c r="Z2809" s="2"/>
      <c r="AA2809" s="2"/>
      <c r="AB2809" s="2"/>
      <c r="AC2809" s="2"/>
    </row>
    <row r="2810" spans="1:29" ht="15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  <c r="AC2810" s="2"/>
    </row>
    <row r="2811" spans="1:29" ht="15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2"/>
      <c r="X2811" s="2"/>
      <c r="Y2811" s="2"/>
      <c r="Z2811" s="2"/>
      <c r="AA2811" s="2"/>
      <c r="AB2811" s="2"/>
      <c r="AC2811" s="2"/>
    </row>
    <row r="2812" spans="1:29" ht="15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2"/>
      <c r="X2812" s="2"/>
      <c r="Y2812" s="2"/>
      <c r="Z2812" s="2"/>
      <c r="AA2812" s="2"/>
      <c r="AB2812" s="2"/>
      <c r="AC2812" s="2"/>
    </row>
    <row r="2813" spans="1:29" ht="15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2"/>
      <c r="X2813" s="2"/>
      <c r="Y2813" s="2"/>
      <c r="Z2813" s="2"/>
      <c r="AA2813" s="2"/>
      <c r="AB2813" s="2"/>
      <c r="AC2813" s="2"/>
    </row>
    <row r="2814" spans="1:29" ht="15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2"/>
      <c r="X2814" s="2"/>
      <c r="Y2814" s="2"/>
      <c r="Z2814" s="2"/>
      <c r="AA2814" s="2"/>
      <c r="AB2814" s="2"/>
      <c r="AC2814" s="2"/>
    </row>
    <row r="2815" spans="1:29" ht="15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  <c r="AC2815" s="2"/>
    </row>
    <row r="2816" spans="1:29" ht="15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2"/>
      <c r="X2816" s="2"/>
      <c r="Y2816" s="2"/>
      <c r="Z2816" s="2"/>
      <c r="AA2816" s="2"/>
      <c r="AB2816" s="2"/>
      <c r="AC2816" s="2"/>
    </row>
    <row r="2817" spans="1:29" ht="15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  <c r="X2817" s="2"/>
      <c r="Y2817" s="2"/>
      <c r="Z2817" s="2"/>
      <c r="AA2817" s="2"/>
      <c r="AB2817" s="2"/>
      <c r="AC2817" s="2"/>
    </row>
    <row r="2818" spans="1:29" ht="15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2"/>
      <c r="X2818" s="2"/>
      <c r="Y2818" s="2"/>
      <c r="Z2818" s="2"/>
      <c r="AA2818" s="2"/>
      <c r="AB2818" s="2"/>
      <c r="AC2818" s="2"/>
    </row>
    <row r="2819" spans="1:29" ht="15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2"/>
      <c r="X2819" s="2"/>
      <c r="Y2819" s="2"/>
      <c r="Z2819" s="2"/>
      <c r="AA2819" s="2"/>
      <c r="AB2819" s="2"/>
      <c r="AC2819" s="2"/>
    </row>
    <row r="2820" spans="1:29" ht="15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2"/>
      <c r="X2820" s="2"/>
      <c r="Y2820" s="2"/>
      <c r="Z2820" s="2"/>
      <c r="AA2820" s="2"/>
      <c r="AB2820" s="2"/>
      <c r="AC2820" s="2"/>
    </row>
    <row r="2821" spans="1:29" ht="15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  <c r="X2821" s="2"/>
      <c r="Y2821" s="2"/>
      <c r="Z2821" s="2"/>
      <c r="AA2821" s="2"/>
      <c r="AB2821" s="2"/>
      <c r="AC2821" s="2"/>
    </row>
    <row r="2822" spans="1:29" ht="15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  <c r="AC2822" s="2"/>
    </row>
    <row r="2823" spans="1:29" ht="15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2"/>
      <c r="X2823" s="2"/>
      <c r="Y2823" s="2"/>
      <c r="Z2823" s="2"/>
      <c r="AA2823" s="2"/>
      <c r="AB2823" s="2"/>
      <c r="AC2823" s="2"/>
    </row>
    <row r="2824" spans="1:29" ht="15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  <c r="AC2824" s="2"/>
    </row>
    <row r="2825" spans="1:29" ht="15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2"/>
      <c r="X2825" s="2"/>
      <c r="Y2825" s="2"/>
      <c r="Z2825" s="2"/>
      <c r="AA2825" s="2"/>
      <c r="AB2825" s="2"/>
      <c r="AC2825" s="2"/>
    </row>
    <row r="2826" spans="1:29" ht="15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2"/>
      <c r="X2826" s="2"/>
      <c r="Y2826" s="2"/>
      <c r="Z2826" s="2"/>
      <c r="AA2826" s="2"/>
      <c r="AB2826" s="2"/>
      <c r="AC2826" s="2"/>
    </row>
    <row r="2827" spans="1:29" ht="15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  <c r="AC2827" s="2"/>
    </row>
    <row r="2828" spans="1:29" ht="15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2"/>
      <c r="X2828" s="2"/>
      <c r="Y2828" s="2"/>
      <c r="Z2828" s="2"/>
      <c r="AA2828" s="2"/>
      <c r="AB2828" s="2"/>
      <c r="AC2828" s="2"/>
    </row>
    <row r="2829" spans="1:29" ht="15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  <c r="X2829" s="2"/>
      <c r="Y2829" s="2"/>
      <c r="Z2829" s="2"/>
      <c r="AA2829" s="2"/>
      <c r="AB2829" s="2"/>
      <c r="AC2829" s="2"/>
    </row>
    <row r="2830" spans="1:29" ht="15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2"/>
      <c r="X2830" s="2"/>
      <c r="Y2830" s="2"/>
      <c r="Z2830" s="2"/>
      <c r="AA2830" s="2"/>
      <c r="AB2830" s="2"/>
      <c r="AC2830" s="2"/>
    </row>
    <row r="2831" spans="1:29" ht="15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  <c r="AC2831" s="2"/>
    </row>
    <row r="2832" spans="1:29" ht="15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  <c r="AC2832" s="2"/>
    </row>
    <row r="2833" spans="1:29" ht="15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  <c r="X2833" s="2"/>
      <c r="Y2833" s="2"/>
      <c r="Z2833" s="2"/>
      <c r="AA2833" s="2"/>
      <c r="AB2833" s="2"/>
      <c r="AC2833" s="2"/>
    </row>
    <row r="2834" spans="1:29" ht="15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2"/>
      <c r="X2834" s="2"/>
      <c r="Y2834" s="2"/>
      <c r="Z2834" s="2"/>
      <c r="AA2834" s="2"/>
      <c r="AB2834" s="2"/>
      <c r="AC2834" s="2"/>
    </row>
    <row r="2835" spans="1:29" ht="15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2"/>
      <c r="X2835" s="2"/>
      <c r="Y2835" s="2"/>
      <c r="Z2835" s="2"/>
      <c r="AA2835" s="2"/>
      <c r="AB2835" s="2"/>
      <c r="AC2835" s="2"/>
    </row>
    <row r="2836" spans="1:29" ht="15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  <c r="AC2836" s="2"/>
    </row>
    <row r="2837" spans="1:29" ht="15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  <c r="X2837" s="2"/>
      <c r="Y2837" s="2"/>
      <c r="Z2837" s="2"/>
      <c r="AA2837" s="2"/>
      <c r="AB2837" s="2"/>
      <c r="AC2837" s="2"/>
    </row>
    <row r="2838" spans="1:29" ht="15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2"/>
      <c r="X2838" s="2"/>
      <c r="Y2838" s="2"/>
      <c r="Z2838" s="2"/>
      <c r="AA2838" s="2"/>
      <c r="AB2838" s="2"/>
      <c r="AC2838" s="2"/>
    </row>
    <row r="2839" spans="1:29" ht="15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2"/>
      <c r="X2839" s="2"/>
      <c r="Y2839" s="2"/>
      <c r="Z2839" s="2"/>
      <c r="AA2839" s="2"/>
      <c r="AB2839" s="2"/>
      <c r="AC2839" s="2"/>
    </row>
    <row r="2840" spans="1:29" ht="15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2"/>
      <c r="X2840" s="2"/>
      <c r="Y2840" s="2"/>
      <c r="Z2840" s="2"/>
      <c r="AA2840" s="2"/>
      <c r="AB2840" s="2"/>
      <c r="AC2840" s="2"/>
    </row>
    <row r="2841" spans="1:29" ht="15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2"/>
      <c r="X2841" s="2"/>
      <c r="Y2841" s="2"/>
      <c r="Z2841" s="2"/>
      <c r="AA2841" s="2"/>
      <c r="AB2841" s="2"/>
      <c r="AC2841" s="2"/>
    </row>
    <row r="2842" spans="1:29" ht="15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2"/>
      <c r="X2842" s="2"/>
      <c r="Y2842" s="2"/>
      <c r="Z2842" s="2"/>
      <c r="AA2842" s="2"/>
      <c r="AB2842" s="2"/>
      <c r="AC2842" s="2"/>
    </row>
    <row r="2843" spans="1:29" ht="15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2"/>
      <c r="X2843" s="2"/>
      <c r="Y2843" s="2"/>
      <c r="Z2843" s="2"/>
      <c r="AA2843" s="2"/>
      <c r="AB2843" s="2"/>
      <c r="AC2843" s="2"/>
    </row>
    <row r="2844" spans="1:29" ht="15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2"/>
      <c r="X2844" s="2"/>
      <c r="Y2844" s="2"/>
      <c r="Z2844" s="2"/>
      <c r="AA2844" s="2"/>
      <c r="AB2844" s="2"/>
      <c r="AC2844" s="2"/>
    </row>
    <row r="2845" spans="1:29" ht="15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2"/>
      <c r="X2845" s="2"/>
      <c r="Y2845" s="2"/>
      <c r="Z2845" s="2"/>
      <c r="AA2845" s="2"/>
      <c r="AB2845" s="2"/>
      <c r="AC2845" s="2"/>
    </row>
    <row r="2846" spans="1:29" ht="15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2"/>
      <c r="X2846" s="2"/>
      <c r="Y2846" s="2"/>
      <c r="Z2846" s="2"/>
      <c r="AA2846" s="2"/>
      <c r="AB2846" s="2"/>
      <c r="AC2846" s="2"/>
    </row>
    <row r="2847" spans="1:29" ht="15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2"/>
      <c r="X2847" s="2"/>
      <c r="Y2847" s="2"/>
      <c r="Z2847" s="2"/>
      <c r="AA2847" s="2"/>
      <c r="AB2847" s="2"/>
      <c r="AC2847" s="2"/>
    </row>
    <row r="2848" spans="1:29" ht="15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2"/>
      <c r="X2848" s="2"/>
      <c r="Y2848" s="2"/>
      <c r="Z2848" s="2"/>
      <c r="AA2848" s="2"/>
      <c r="AB2848" s="2"/>
      <c r="AC2848" s="2"/>
    </row>
    <row r="2849" spans="1:29" ht="15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2"/>
      <c r="X2849" s="2"/>
      <c r="Y2849" s="2"/>
      <c r="Z2849" s="2"/>
      <c r="AA2849" s="2"/>
      <c r="AB2849" s="2"/>
      <c r="AC2849" s="2"/>
    </row>
    <row r="2850" spans="1:29" ht="15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2"/>
      <c r="X2850" s="2"/>
      <c r="Y2850" s="2"/>
      <c r="Z2850" s="2"/>
      <c r="AA2850" s="2"/>
      <c r="AB2850" s="2"/>
      <c r="AC2850" s="2"/>
    </row>
    <row r="2851" spans="1:29" ht="15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2"/>
      <c r="X2851" s="2"/>
      <c r="Y2851" s="2"/>
      <c r="Z2851" s="2"/>
      <c r="AA2851" s="2"/>
      <c r="AB2851" s="2"/>
      <c r="AC2851" s="2"/>
    </row>
    <row r="2852" spans="1:29" ht="15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2"/>
      <c r="X2852" s="2"/>
      <c r="Y2852" s="2"/>
      <c r="Z2852" s="2"/>
      <c r="AA2852" s="2"/>
      <c r="AB2852" s="2"/>
      <c r="AC2852" s="2"/>
    </row>
    <row r="2853" spans="1:29" ht="15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2"/>
      <c r="X2853" s="2"/>
      <c r="Y2853" s="2"/>
      <c r="Z2853" s="2"/>
      <c r="AA2853" s="2"/>
      <c r="AB2853" s="2"/>
      <c r="AC2853" s="2"/>
    </row>
    <row r="2854" spans="1:29" ht="15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2"/>
      <c r="X2854" s="2"/>
      <c r="Y2854" s="2"/>
      <c r="Z2854" s="2"/>
      <c r="AA2854" s="2"/>
      <c r="AB2854" s="2"/>
      <c r="AC2854" s="2"/>
    </row>
    <row r="2855" spans="1:29" ht="15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2"/>
      <c r="X2855" s="2"/>
      <c r="Y2855" s="2"/>
      <c r="Z2855" s="2"/>
      <c r="AA2855" s="2"/>
      <c r="AB2855" s="2"/>
      <c r="AC2855" s="2"/>
    </row>
    <row r="2856" spans="1:29" ht="15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2"/>
      <c r="X2856" s="2"/>
      <c r="Y2856" s="2"/>
      <c r="Z2856" s="2"/>
      <c r="AA2856" s="2"/>
      <c r="AB2856" s="2"/>
      <c r="AC2856" s="2"/>
    </row>
    <row r="2857" spans="1:29" ht="15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  <c r="V2857" s="2"/>
      <c r="W2857" s="2"/>
      <c r="X2857" s="2"/>
      <c r="Y2857" s="2"/>
      <c r="Z2857" s="2"/>
      <c r="AA2857" s="2"/>
      <c r="AB2857" s="2"/>
      <c r="AC2857" s="2"/>
    </row>
    <row r="2858" spans="1:29" ht="15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  <c r="T2858" s="2"/>
      <c r="U2858" s="2"/>
      <c r="V2858" s="2"/>
      <c r="W2858" s="2"/>
      <c r="X2858" s="2"/>
      <c r="Y2858" s="2"/>
      <c r="Z2858" s="2"/>
      <c r="AA2858" s="2"/>
      <c r="AB2858" s="2"/>
      <c r="AC2858" s="2"/>
    </row>
    <row r="2859" spans="1:29" ht="15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  <c r="T2859" s="2"/>
      <c r="U2859" s="2"/>
      <c r="V2859" s="2"/>
      <c r="W2859" s="2"/>
      <c r="X2859" s="2"/>
      <c r="Y2859" s="2"/>
      <c r="Z2859" s="2"/>
      <c r="AA2859" s="2"/>
      <c r="AB2859" s="2"/>
      <c r="AC2859" s="2"/>
    </row>
    <row r="2860" spans="1:29" ht="15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  <c r="T2860" s="2"/>
      <c r="U2860" s="2"/>
      <c r="V2860" s="2"/>
      <c r="W2860" s="2"/>
      <c r="X2860" s="2"/>
      <c r="Y2860" s="2"/>
      <c r="Z2860" s="2"/>
      <c r="AA2860" s="2"/>
      <c r="AB2860" s="2"/>
      <c r="AC2860" s="2"/>
    </row>
    <row r="2861" spans="1:29" ht="15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  <c r="T2861" s="2"/>
      <c r="U2861" s="2"/>
      <c r="V2861" s="2"/>
      <c r="W2861" s="2"/>
      <c r="X2861" s="2"/>
      <c r="Y2861" s="2"/>
      <c r="Z2861" s="2"/>
      <c r="AA2861" s="2"/>
      <c r="AB2861" s="2"/>
      <c r="AC2861" s="2"/>
    </row>
    <row r="2862" spans="1:29" ht="15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2"/>
      <c r="X2862" s="2"/>
      <c r="Y2862" s="2"/>
      <c r="Z2862" s="2"/>
      <c r="AA2862" s="2"/>
      <c r="AB2862" s="2"/>
      <c r="AC2862" s="2"/>
    </row>
    <row r="2863" spans="1:29" ht="15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  <c r="V2863" s="2"/>
      <c r="W2863" s="2"/>
      <c r="X2863" s="2"/>
      <c r="Y2863" s="2"/>
      <c r="Z2863" s="2"/>
      <c r="AA2863" s="2"/>
      <c r="AB2863" s="2"/>
      <c r="AC2863" s="2"/>
    </row>
    <row r="2864" spans="1:29" ht="15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  <c r="T2864" s="2"/>
      <c r="U2864" s="2"/>
      <c r="V2864" s="2"/>
      <c r="W2864" s="2"/>
      <c r="X2864" s="2"/>
      <c r="Y2864" s="2"/>
      <c r="Z2864" s="2"/>
      <c r="AA2864" s="2"/>
      <c r="AB2864" s="2"/>
      <c r="AC2864" s="2"/>
    </row>
    <row r="2865" spans="1:29" ht="15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  <c r="V2865" s="2"/>
      <c r="W2865" s="2"/>
      <c r="X2865" s="2"/>
      <c r="Y2865" s="2"/>
      <c r="Z2865" s="2"/>
      <c r="AA2865" s="2"/>
      <c r="AB2865" s="2"/>
      <c r="AC2865" s="2"/>
    </row>
    <row r="2866" spans="1:29" ht="15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  <c r="V2866" s="2"/>
      <c r="W2866" s="2"/>
      <c r="X2866" s="2"/>
      <c r="Y2866" s="2"/>
      <c r="Z2866" s="2"/>
      <c r="AA2866" s="2"/>
      <c r="AB2866" s="2"/>
      <c r="AC2866" s="2"/>
    </row>
    <row r="2867" spans="1:29" ht="15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  <c r="U2867" s="2"/>
      <c r="V2867" s="2"/>
      <c r="W2867" s="2"/>
      <c r="X2867" s="2"/>
      <c r="Y2867" s="2"/>
      <c r="Z2867" s="2"/>
      <c r="AA2867" s="2"/>
      <c r="AB2867" s="2"/>
      <c r="AC2867" s="2"/>
    </row>
    <row r="2868" spans="1:29" ht="15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  <c r="U2868" s="2"/>
      <c r="V2868" s="2"/>
      <c r="W2868" s="2"/>
      <c r="X2868" s="2"/>
      <c r="Y2868" s="2"/>
      <c r="Z2868" s="2"/>
      <c r="AA2868" s="2"/>
      <c r="AB2868" s="2"/>
      <c r="AC2868" s="2"/>
    </row>
    <row r="2869" spans="1:29" ht="15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  <c r="T2869" s="2"/>
      <c r="U2869" s="2"/>
      <c r="V2869" s="2"/>
      <c r="W2869" s="2"/>
      <c r="X2869" s="2"/>
      <c r="Y2869" s="2"/>
      <c r="Z2869" s="2"/>
      <c r="AA2869" s="2"/>
      <c r="AB2869" s="2"/>
      <c r="AC2869" s="2"/>
    </row>
    <row r="2870" spans="1:29" ht="15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  <c r="V2870" s="2"/>
      <c r="W2870" s="2"/>
      <c r="X2870" s="2"/>
      <c r="Y2870" s="2"/>
      <c r="Z2870" s="2"/>
      <c r="AA2870" s="2"/>
      <c r="AB2870" s="2"/>
      <c r="AC2870" s="2"/>
    </row>
    <row r="2871" spans="1:29" ht="15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  <c r="U2871" s="2"/>
      <c r="V2871" s="2"/>
      <c r="W2871" s="2"/>
      <c r="X2871" s="2"/>
      <c r="Y2871" s="2"/>
      <c r="Z2871" s="2"/>
      <c r="AA2871" s="2"/>
      <c r="AB2871" s="2"/>
      <c r="AC2871" s="2"/>
    </row>
    <row r="2872" spans="1:29" ht="15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  <c r="T2872" s="2"/>
      <c r="U2872" s="2"/>
      <c r="V2872" s="2"/>
      <c r="W2872" s="2"/>
      <c r="X2872" s="2"/>
      <c r="Y2872" s="2"/>
      <c r="Z2872" s="2"/>
      <c r="AA2872" s="2"/>
      <c r="AB2872" s="2"/>
      <c r="AC2872" s="2"/>
    </row>
    <row r="2873" spans="1:29" ht="15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  <c r="T2873" s="2"/>
      <c r="U2873" s="2"/>
      <c r="V2873" s="2"/>
      <c r="W2873" s="2"/>
      <c r="X2873" s="2"/>
      <c r="Y2873" s="2"/>
      <c r="Z2873" s="2"/>
      <c r="AA2873" s="2"/>
      <c r="AB2873" s="2"/>
      <c r="AC2873" s="2"/>
    </row>
    <row r="2874" spans="1:29" ht="15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  <c r="V2874" s="2"/>
      <c r="W2874" s="2"/>
      <c r="X2874" s="2"/>
      <c r="Y2874" s="2"/>
      <c r="Z2874" s="2"/>
      <c r="AA2874" s="2"/>
      <c r="AB2874" s="2"/>
      <c r="AC2874" s="2"/>
    </row>
    <row r="2875" spans="1:29" ht="15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  <c r="T2875" s="2"/>
      <c r="U2875" s="2"/>
      <c r="V2875" s="2"/>
      <c r="W2875" s="2"/>
      <c r="X2875" s="2"/>
      <c r="Y2875" s="2"/>
      <c r="Z2875" s="2"/>
      <c r="AA2875" s="2"/>
      <c r="AB2875" s="2"/>
      <c r="AC2875" s="2"/>
    </row>
    <row r="2876" spans="1:29" ht="15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  <c r="U2876" s="2"/>
      <c r="V2876" s="2"/>
      <c r="W2876" s="2"/>
      <c r="X2876" s="2"/>
      <c r="Y2876" s="2"/>
      <c r="Z2876" s="2"/>
      <c r="AA2876" s="2"/>
      <c r="AB2876" s="2"/>
      <c r="AC2876" s="2"/>
    </row>
    <row r="2877" spans="1:29" ht="15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/>
      <c r="V2877" s="2"/>
      <c r="W2877" s="2"/>
      <c r="X2877" s="2"/>
      <c r="Y2877" s="2"/>
      <c r="Z2877" s="2"/>
      <c r="AA2877" s="2"/>
      <c r="AB2877" s="2"/>
      <c r="AC2877" s="2"/>
    </row>
    <row r="2878" spans="1:29" ht="15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  <c r="V2878" s="2"/>
      <c r="W2878" s="2"/>
      <c r="X2878" s="2"/>
      <c r="Y2878" s="2"/>
      <c r="Z2878" s="2"/>
      <c r="AA2878" s="2"/>
      <c r="AB2878" s="2"/>
      <c r="AC2878" s="2"/>
    </row>
    <row r="2879" spans="1:29" ht="15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  <c r="V2879" s="2"/>
      <c r="W2879" s="2"/>
      <c r="X2879" s="2"/>
      <c r="Y2879" s="2"/>
      <c r="Z2879" s="2"/>
      <c r="AA2879" s="2"/>
      <c r="AB2879" s="2"/>
      <c r="AC2879" s="2"/>
    </row>
    <row r="2880" spans="1:29" ht="15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  <c r="T2880" s="2"/>
      <c r="U2880" s="2"/>
      <c r="V2880" s="2"/>
      <c r="W2880" s="2"/>
      <c r="X2880" s="2"/>
      <c r="Y2880" s="2"/>
      <c r="Z2880" s="2"/>
      <c r="AA2880" s="2"/>
      <c r="AB2880" s="2"/>
      <c r="AC2880" s="2"/>
    </row>
    <row r="2881" spans="1:29" ht="15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  <c r="T2881" s="2"/>
      <c r="U2881" s="2"/>
      <c r="V2881" s="2"/>
      <c r="W2881" s="2"/>
      <c r="X2881" s="2"/>
      <c r="Y2881" s="2"/>
      <c r="Z2881" s="2"/>
      <c r="AA2881" s="2"/>
      <c r="AB2881" s="2"/>
      <c r="AC2881" s="2"/>
    </row>
    <row r="2882" spans="1:29" ht="15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  <c r="U2882" s="2"/>
      <c r="V2882" s="2"/>
      <c r="W2882" s="2"/>
      <c r="X2882" s="2"/>
      <c r="Y2882" s="2"/>
      <c r="Z2882" s="2"/>
      <c r="AA2882" s="2"/>
      <c r="AB2882" s="2"/>
      <c r="AC2882" s="2"/>
    </row>
    <row r="2883" spans="1:29" ht="15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  <c r="T2883" s="2"/>
      <c r="U2883" s="2"/>
      <c r="V2883" s="2"/>
      <c r="W2883" s="2"/>
      <c r="X2883" s="2"/>
      <c r="Y2883" s="2"/>
      <c r="Z2883" s="2"/>
      <c r="AA2883" s="2"/>
      <c r="AB2883" s="2"/>
      <c r="AC2883" s="2"/>
    </row>
    <row r="2884" spans="1:29" ht="15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  <c r="T2884" s="2"/>
      <c r="U2884" s="2"/>
      <c r="V2884" s="2"/>
      <c r="W2884" s="2"/>
      <c r="X2884" s="2"/>
      <c r="Y2884" s="2"/>
      <c r="Z2884" s="2"/>
      <c r="AA2884" s="2"/>
      <c r="AB2884" s="2"/>
      <c r="AC2884" s="2"/>
    </row>
    <row r="2885" spans="1:29" ht="15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  <c r="T2885" s="2"/>
      <c r="U2885" s="2"/>
      <c r="V2885" s="2"/>
      <c r="W2885" s="2"/>
      <c r="X2885" s="2"/>
      <c r="Y2885" s="2"/>
      <c r="Z2885" s="2"/>
      <c r="AA2885" s="2"/>
      <c r="AB2885" s="2"/>
      <c r="AC2885" s="2"/>
    </row>
    <row r="2886" spans="1:29" ht="15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  <c r="T2886" s="2"/>
      <c r="U2886" s="2"/>
      <c r="V2886" s="2"/>
      <c r="W2886" s="2"/>
      <c r="X2886" s="2"/>
      <c r="Y2886" s="2"/>
      <c r="Z2886" s="2"/>
      <c r="AA2886" s="2"/>
      <c r="AB2886" s="2"/>
      <c r="AC2886" s="2"/>
    </row>
    <row r="2887" spans="1:29" ht="15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  <c r="U2887" s="2"/>
      <c r="V2887" s="2"/>
      <c r="W2887" s="2"/>
      <c r="X2887" s="2"/>
      <c r="Y2887" s="2"/>
      <c r="Z2887" s="2"/>
      <c r="AA2887" s="2"/>
      <c r="AB2887" s="2"/>
      <c r="AC2887" s="2"/>
    </row>
    <row r="2888" spans="1:29" ht="15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  <c r="T2888" s="2"/>
      <c r="U2888" s="2"/>
      <c r="V2888" s="2"/>
      <c r="W2888" s="2"/>
      <c r="X2888" s="2"/>
      <c r="Y2888" s="2"/>
      <c r="Z2888" s="2"/>
      <c r="AA2888" s="2"/>
      <c r="AB2888" s="2"/>
      <c r="AC2888" s="2"/>
    </row>
    <row r="2889" spans="1:29" ht="15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/>
      <c r="U2889" s="2"/>
      <c r="V2889" s="2"/>
      <c r="W2889" s="2"/>
      <c r="X2889" s="2"/>
      <c r="Y2889" s="2"/>
      <c r="Z2889" s="2"/>
      <c r="AA2889" s="2"/>
      <c r="AB2889" s="2"/>
      <c r="AC2889" s="2"/>
    </row>
    <row r="2890" spans="1:29" ht="15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  <c r="V2890" s="2"/>
      <c r="W2890" s="2"/>
      <c r="X2890" s="2"/>
      <c r="Y2890" s="2"/>
      <c r="Z2890" s="2"/>
      <c r="AA2890" s="2"/>
      <c r="AB2890" s="2"/>
      <c r="AC2890" s="2"/>
    </row>
    <row r="2891" spans="1:29" ht="15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  <c r="U2891" s="2"/>
      <c r="V2891" s="2"/>
      <c r="W2891" s="2"/>
      <c r="X2891" s="2"/>
      <c r="Y2891" s="2"/>
      <c r="Z2891" s="2"/>
      <c r="AA2891" s="2"/>
      <c r="AB2891" s="2"/>
      <c r="AC2891" s="2"/>
    </row>
    <row r="2892" spans="1:29" ht="15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  <c r="T2892" s="2"/>
      <c r="U2892" s="2"/>
      <c r="V2892" s="2"/>
      <c r="W2892" s="2"/>
      <c r="X2892" s="2"/>
      <c r="Y2892" s="2"/>
      <c r="Z2892" s="2"/>
      <c r="AA2892" s="2"/>
      <c r="AB2892" s="2"/>
      <c r="AC2892" s="2"/>
    </row>
    <row r="2893" spans="1:29" ht="15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  <c r="U2893" s="2"/>
      <c r="V2893" s="2"/>
      <c r="W2893" s="2"/>
      <c r="X2893" s="2"/>
      <c r="Y2893" s="2"/>
      <c r="Z2893" s="2"/>
      <c r="AA2893" s="2"/>
      <c r="AB2893" s="2"/>
      <c r="AC2893" s="2"/>
    </row>
    <row r="2894" spans="1:29" ht="15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  <c r="V2894" s="2"/>
      <c r="W2894" s="2"/>
      <c r="X2894" s="2"/>
      <c r="Y2894" s="2"/>
      <c r="Z2894" s="2"/>
      <c r="AA2894" s="2"/>
      <c r="AB2894" s="2"/>
      <c r="AC2894" s="2"/>
    </row>
    <row r="2895" spans="1:29" ht="15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  <c r="T2895" s="2"/>
      <c r="U2895" s="2"/>
      <c r="V2895" s="2"/>
      <c r="W2895" s="2"/>
      <c r="X2895" s="2"/>
      <c r="Y2895" s="2"/>
      <c r="Z2895" s="2"/>
      <c r="AA2895" s="2"/>
      <c r="AB2895" s="2"/>
      <c r="AC2895" s="2"/>
    </row>
    <row r="2896" spans="1:29" ht="15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2"/>
      <c r="T2896" s="2"/>
      <c r="U2896" s="2"/>
      <c r="V2896" s="2"/>
      <c r="W2896" s="2"/>
      <c r="X2896" s="2"/>
      <c r="Y2896" s="2"/>
      <c r="Z2896" s="2"/>
      <c r="AA2896" s="2"/>
      <c r="AB2896" s="2"/>
      <c r="AC2896" s="2"/>
    </row>
    <row r="2897" spans="1:29" ht="15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  <c r="T2897" s="2"/>
      <c r="U2897" s="2"/>
      <c r="V2897" s="2"/>
      <c r="W2897" s="2"/>
      <c r="X2897" s="2"/>
      <c r="Y2897" s="2"/>
      <c r="Z2897" s="2"/>
      <c r="AA2897" s="2"/>
      <c r="AB2897" s="2"/>
      <c r="AC2897" s="2"/>
    </row>
    <row r="2898" spans="1:29" ht="15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  <c r="T2898" s="2"/>
      <c r="U2898" s="2"/>
      <c r="V2898" s="2"/>
      <c r="W2898" s="2"/>
      <c r="X2898" s="2"/>
      <c r="Y2898" s="2"/>
      <c r="Z2898" s="2"/>
      <c r="AA2898" s="2"/>
      <c r="AB2898" s="2"/>
      <c r="AC2898" s="2"/>
    </row>
    <row r="2899" spans="1:29" ht="15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  <c r="T2899" s="2"/>
      <c r="U2899" s="2"/>
      <c r="V2899" s="2"/>
      <c r="W2899" s="2"/>
      <c r="X2899" s="2"/>
      <c r="Y2899" s="2"/>
      <c r="Z2899" s="2"/>
      <c r="AA2899" s="2"/>
      <c r="AB2899" s="2"/>
      <c r="AC2899" s="2"/>
    </row>
    <row r="2900" spans="1:29" ht="15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  <c r="T2900" s="2"/>
      <c r="U2900" s="2"/>
      <c r="V2900" s="2"/>
      <c r="W2900" s="2"/>
      <c r="X2900" s="2"/>
      <c r="Y2900" s="2"/>
      <c r="Z2900" s="2"/>
      <c r="AA2900" s="2"/>
      <c r="AB2900" s="2"/>
      <c r="AC2900" s="2"/>
    </row>
    <row r="2901" spans="1:29" ht="15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  <c r="T2901" s="2"/>
      <c r="U2901" s="2"/>
      <c r="V2901" s="2"/>
      <c r="W2901" s="2"/>
      <c r="X2901" s="2"/>
      <c r="Y2901" s="2"/>
      <c r="Z2901" s="2"/>
      <c r="AA2901" s="2"/>
      <c r="AB2901" s="2"/>
      <c r="AC2901" s="2"/>
    </row>
    <row r="2902" spans="1:29" ht="15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  <c r="V2902" s="2"/>
      <c r="W2902" s="2"/>
      <c r="X2902" s="2"/>
      <c r="Y2902" s="2"/>
      <c r="Z2902" s="2"/>
      <c r="AA2902" s="2"/>
      <c r="AB2902" s="2"/>
      <c r="AC2902" s="2"/>
    </row>
    <row r="2903" spans="1:29" ht="15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  <c r="T2903" s="2"/>
      <c r="U2903" s="2"/>
      <c r="V2903" s="2"/>
      <c r="W2903" s="2"/>
      <c r="X2903" s="2"/>
      <c r="Y2903" s="2"/>
      <c r="Z2903" s="2"/>
      <c r="AA2903" s="2"/>
      <c r="AB2903" s="2"/>
      <c r="AC2903" s="2"/>
    </row>
    <row r="2904" spans="1:29" ht="15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  <c r="U2904" s="2"/>
      <c r="V2904" s="2"/>
      <c r="W2904" s="2"/>
      <c r="X2904" s="2"/>
      <c r="Y2904" s="2"/>
      <c r="Z2904" s="2"/>
      <c r="AA2904" s="2"/>
      <c r="AB2904" s="2"/>
      <c r="AC2904" s="2"/>
    </row>
    <row r="2905" spans="1:29" ht="15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  <c r="T2905" s="2"/>
      <c r="U2905" s="2"/>
      <c r="V2905" s="2"/>
      <c r="W2905" s="2"/>
      <c r="X2905" s="2"/>
      <c r="Y2905" s="2"/>
      <c r="Z2905" s="2"/>
      <c r="AA2905" s="2"/>
      <c r="AB2905" s="2"/>
      <c r="AC2905" s="2"/>
    </row>
    <row r="2906" spans="1:29" ht="15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  <c r="T2906" s="2"/>
      <c r="U2906" s="2"/>
      <c r="V2906" s="2"/>
      <c r="W2906" s="2"/>
      <c r="X2906" s="2"/>
      <c r="Y2906" s="2"/>
      <c r="Z2906" s="2"/>
      <c r="AA2906" s="2"/>
      <c r="AB2906" s="2"/>
      <c r="AC2906" s="2"/>
    </row>
    <row r="2907" spans="1:29" ht="15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  <c r="T2907" s="2"/>
      <c r="U2907" s="2"/>
      <c r="V2907" s="2"/>
      <c r="W2907" s="2"/>
      <c r="X2907" s="2"/>
      <c r="Y2907" s="2"/>
      <c r="Z2907" s="2"/>
      <c r="AA2907" s="2"/>
      <c r="AB2907" s="2"/>
      <c r="AC2907" s="2"/>
    </row>
    <row r="2908" spans="1:29" ht="15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  <c r="T2908" s="2"/>
      <c r="U2908" s="2"/>
      <c r="V2908" s="2"/>
      <c r="W2908" s="2"/>
      <c r="X2908" s="2"/>
      <c r="Y2908" s="2"/>
      <c r="Z2908" s="2"/>
      <c r="AA2908" s="2"/>
      <c r="AB2908" s="2"/>
      <c r="AC2908" s="2"/>
    </row>
    <row r="2909" spans="1:29" ht="15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  <c r="T2909" s="2"/>
      <c r="U2909" s="2"/>
      <c r="V2909" s="2"/>
      <c r="W2909" s="2"/>
      <c r="X2909" s="2"/>
      <c r="Y2909" s="2"/>
      <c r="Z2909" s="2"/>
      <c r="AA2909" s="2"/>
      <c r="AB2909" s="2"/>
      <c r="AC2909" s="2"/>
    </row>
    <row r="2910" spans="1:29" ht="15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  <c r="U2910" s="2"/>
      <c r="V2910" s="2"/>
      <c r="W2910" s="2"/>
      <c r="X2910" s="2"/>
      <c r="Y2910" s="2"/>
      <c r="Z2910" s="2"/>
      <c r="AA2910" s="2"/>
      <c r="AB2910" s="2"/>
      <c r="AC2910" s="2"/>
    </row>
    <row r="2911" spans="1:29" ht="15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  <c r="U2911" s="2"/>
      <c r="V2911" s="2"/>
      <c r="W2911" s="2"/>
      <c r="X2911" s="2"/>
      <c r="Y2911" s="2"/>
      <c r="Z2911" s="2"/>
      <c r="AA2911" s="2"/>
      <c r="AB2911" s="2"/>
      <c r="AC2911" s="2"/>
    </row>
    <row r="2912" spans="1:29" ht="15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  <c r="T2912" s="2"/>
      <c r="U2912" s="2"/>
      <c r="V2912" s="2"/>
      <c r="W2912" s="2"/>
      <c r="X2912" s="2"/>
      <c r="Y2912" s="2"/>
      <c r="Z2912" s="2"/>
      <c r="AA2912" s="2"/>
      <c r="AB2912" s="2"/>
      <c r="AC2912" s="2"/>
    </row>
    <row r="2913" spans="1:29" ht="15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  <c r="T2913" s="2"/>
      <c r="U2913" s="2"/>
      <c r="V2913" s="2"/>
      <c r="W2913" s="2"/>
      <c r="X2913" s="2"/>
      <c r="Y2913" s="2"/>
      <c r="Z2913" s="2"/>
      <c r="AA2913" s="2"/>
      <c r="AB2913" s="2"/>
      <c r="AC2913" s="2"/>
    </row>
    <row r="2914" spans="1:29" ht="15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  <c r="T2914" s="2"/>
      <c r="U2914" s="2"/>
      <c r="V2914" s="2"/>
      <c r="W2914" s="2"/>
      <c r="X2914" s="2"/>
      <c r="Y2914" s="2"/>
      <c r="Z2914" s="2"/>
      <c r="AA2914" s="2"/>
      <c r="AB2914" s="2"/>
      <c r="AC2914" s="2"/>
    </row>
    <row r="2915" spans="1:29" ht="15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  <c r="U2915" s="2"/>
      <c r="V2915" s="2"/>
      <c r="W2915" s="2"/>
      <c r="X2915" s="2"/>
      <c r="Y2915" s="2"/>
      <c r="Z2915" s="2"/>
      <c r="AA2915" s="2"/>
      <c r="AB2915" s="2"/>
      <c r="AC2915" s="2"/>
    </row>
    <row r="2916" spans="1:29" ht="15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  <c r="U2916" s="2"/>
      <c r="V2916" s="2"/>
      <c r="W2916" s="2"/>
      <c r="X2916" s="2"/>
      <c r="Y2916" s="2"/>
      <c r="Z2916" s="2"/>
      <c r="AA2916" s="2"/>
      <c r="AB2916" s="2"/>
      <c r="AC2916" s="2"/>
    </row>
    <row r="2917" spans="1:29" ht="15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  <c r="U2917" s="2"/>
      <c r="V2917" s="2"/>
      <c r="W2917" s="2"/>
      <c r="X2917" s="2"/>
      <c r="Y2917" s="2"/>
      <c r="Z2917" s="2"/>
      <c r="AA2917" s="2"/>
      <c r="AB2917" s="2"/>
      <c r="AC2917" s="2"/>
    </row>
    <row r="2918" spans="1:29" ht="15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  <c r="U2918" s="2"/>
      <c r="V2918" s="2"/>
      <c r="W2918" s="2"/>
      <c r="X2918" s="2"/>
      <c r="Y2918" s="2"/>
      <c r="Z2918" s="2"/>
      <c r="AA2918" s="2"/>
      <c r="AB2918" s="2"/>
      <c r="AC2918" s="2"/>
    </row>
    <row r="2919" spans="1:29" ht="15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  <c r="T2919" s="2"/>
      <c r="U2919" s="2"/>
      <c r="V2919" s="2"/>
      <c r="W2919" s="2"/>
      <c r="X2919" s="2"/>
      <c r="Y2919" s="2"/>
      <c r="Z2919" s="2"/>
      <c r="AA2919" s="2"/>
      <c r="AB2919" s="2"/>
      <c r="AC2919" s="2"/>
    </row>
    <row r="2920" spans="1:29" ht="15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  <c r="T2920" s="2"/>
      <c r="U2920" s="2"/>
      <c r="V2920" s="2"/>
      <c r="W2920" s="2"/>
      <c r="X2920" s="2"/>
      <c r="Y2920" s="2"/>
      <c r="Z2920" s="2"/>
      <c r="AA2920" s="2"/>
      <c r="AB2920" s="2"/>
      <c r="AC2920" s="2"/>
    </row>
    <row r="2921" spans="1:29" ht="15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  <c r="U2921" s="2"/>
      <c r="V2921" s="2"/>
      <c r="W2921" s="2"/>
      <c r="X2921" s="2"/>
      <c r="Y2921" s="2"/>
      <c r="Z2921" s="2"/>
      <c r="AA2921" s="2"/>
      <c r="AB2921" s="2"/>
      <c r="AC2921" s="2"/>
    </row>
    <row r="2922" spans="1:29" ht="15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  <c r="U2922" s="2"/>
      <c r="V2922" s="2"/>
      <c r="W2922" s="2"/>
      <c r="X2922" s="2"/>
      <c r="Y2922" s="2"/>
      <c r="Z2922" s="2"/>
      <c r="AA2922" s="2"/>
      <c r="AB2922" s="2"/>
      <c r="AC2922" s="2"/>
    </row>
    <row r="2923" spans="1:29" ht="15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  <c r="U2923" s="2"/>
      <c r="V2923" s="2"/>
      <c r="W2923" s="2"/>
      <c r="X2923" s="2"/>
      <c r="Y2923" s="2"/>
      <c r="Z2923" s="2"/>
      <c r="AA2923" s="2"/>
      <c r="AB2923" s="2"/>
      <c r="AC2923" s="2"/>
    </row>
    <row r="2924" spans="1:29" ht="15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  <c r="U2924" s="2"/>
      <c r="V2924" s="2"/>
      <c r="W2924" s="2"/>
      <c r="X2924" s="2"/>
      <c r="Y2924" s="2"/>
      <c r="Z2924" s="2"/>
      <c r="AA2924" s="2"/>
      <c r="AB2924" s="2"/>
      <c r="AC2924" s="2"/>
    </row>
    <row r="2925" spans="1:29" ht="15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  <c r="U2925" s="2"/>
      <c r="V2925" s="2"/>
      <c r="W2925" s="2"/>
      <c r="X2925" s="2"/>
      <c r="Y2925" s="2"/>
      <c r="Z2925" s="2"/>
      <c r="AA2925" s="2"/>
      <c r="AB2925" s="2"/>
      <c r="AC2925" s="2"/>
    </row>
    <row r="2926" spans="1:29" ht="15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  <c r="T2926" s="2"/>
      <c r="U2926" s="2"/>
      <c r="V2926" s="2"/>
      <c r="W2926" s="2"/>
      <c r="X2926" s="2"/>
      <c r="Y2926" s="2"/>
      <c r="Z2926" s="2"/>
      <c r="AA2926" s="2"/>
      <c r="AB2926" s="2"/>
      <c r="AC2926" s="2"/>
    </row>
    <row r="2927" spans="1:29" ht="15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/>
      <c r="U2927" s="2"/>
      <c r="V2927" s="2"/>
      <c r="W2927" s="2"/>
      <c r="X2927" s="2"/>
      <c r="Y2927" s="2"/>
      <c r="Z2927" s="2"/>
      <c r="AA2927" s="2"/>
      <c r="AB2927" s="2"/>
      <c r="AC2927" s="2"/>
    </row>
    <row r="2928" spans="1:29" ht="15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  <c r="T2928" s="2"/>
      <c r="U2928" s="2"/>
      <c r="V2928" s="2"/>
      <c r="W2928" s="2"/>
      <c r="X2928" s="2"/>
      <c r="Y2928" s="2"/>
      <c r="Z2928" s="2"/>
      <c r="AA2928" s="2"/>
      <c r="AB2928" s="2"/>
      <c r="AC2928" s="2"/>
    </row>
    <row r="2929" spans="1:29" ht="15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  <c r="T2929" s="2"/>
      <c r="U2929" s="2"/>
      <c r="V2929" s="2"/>
      <c r="W2929" s="2"/>
      <c r="X2929" s="2"/>
      <c r="Y2929" s="2"/>
      <c r="Z2929" s="2"/>
      <c r="AA2929" s="2"/>
      <c r="AB2929" s="2"/>
      <c r="AC2929" s="2"/>
    </row>
    <row r="2930" spans="1:29" ht="15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  <c r="U2930" s="2"/>
      <c r="V2930" s="2"/>
      <c r="W2930" s="2"/>
      <c r="X2930" s="2"/>
      <c r="Y2930" s="2"/>
      <c r="Z2930" s="2"/>
      <c r="AA2930" s="2"/>
      <c r="AB2930" s="2"/>
      <c r="AC2930" s="2"/>
    </row>
    <row r="2931" spans="1:29" ht="15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  <c r="U2931" s="2"/>
      <c r="V2931" s="2"/>
      <c r="W2931" s="2"/>
      <c r="X2931" s="2"/>
      <c r="Y2931" s="2"/>
      <c r="Z2931" s="2"/>
      <c r="AA2931" s="2"/>
      <c r="AB2931" s="2"/>
      <c r="AC2931" s="2"/>
    </row>
    <row r="2932" spans="1:29" ht="15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  <c r="U2932" s="2"/>
      <c r="V2932" s="2"/>
      <c r="W2932" s="2"/>
      <c r="X2932" s="2"/>
      <c r="Y2932" s="2"/>
      <c r="Z2932" s="2"/>
      <c r="AA2932" s="2"/>
      <c r="AB2932" s="2"/>
      <c r="AC2932" s="2"/>
    </row>
    <row r="2933" spans="1:29" ht="15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  <c r="T2933" s="2"/>
      <c r="U2933" s="2"/>
      <c r="V2933" s="2"/>
      <c r="W2933" s="2"/>
      <c r="X2933" s="2"/>
      <c r="Y2933" s="2"/>
      <c r="Z2933" s="2"/>
      <c r="AA2933" s="2"/>
      <c r="AB2933" s="2"/>
      <c r="AC2933" s="2"/>
    </row>
    <row r="2934" spans="1:29" ht="15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  <c r="U2934" s="2"/>
      <c r="V2934" s="2"/>
      <c r="W2934" s="2"/>
      <c r="X2934" s="2"/>
      <c r="Y2934" s="2"/>
      <c r="Z2934" s="2"/>
      <c r="AA2934" s="2"/>
      <c r="AB2934" s="2"/>
      <c r="AC2934" s="2"/>
    </row>
    <row r="2935" spans="1:29" ht="15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  <c r="T2935" s="2"/>
      <c r="U2935" s="2"/>
      <c r="V2935" s="2"/>
      <c r="W2935" s="2"/>
      <c r="X2935" s="2"/>
      <c r="Y2935" s="2"/>
      <c r="Z2935" s="2"/>
      <c r="AA2935" s="2"/>
      <c r="AB2935" s="2"/>
      <c r="AC2935" s="2"/>
    </row>
    <row r="2936" spans="1:29" ht="15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/>
      <c r="U2936" s="2"/>
      <c r="V2936" s="2"/>
      <c r="W2936" s="2"/>
      <c r="X2936" s="2"/>
      <c r="Y2936" s="2"/>
      <c r="Z2936" s="2"/>
      <c r="AA2936" s="2"/>
      <c r="AB2936" s="2"/>
      <c r="AC2936" s="2"/>
    </row>
    <row r="2937" spans="1:29" ht="15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/>
      <c r="U2937" s="2"/>
      <c r="V2937" s="2"/>
      <c r="W2937" s="2"/>
      <c r="X2937" s="2"/>
      <c r="Y2937" s="2"/>
      <c r="Z2937" s="2"/>
      <c r="AA2937" s="2"/>
      <c r="AB2937" s="2"/>
      <c r="AC2937" s="2"/>
    </row>
    <row r="2938" spans="1:29" ht="15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  <c r="T2938" s="2"/>
      <c r="U2938" s="2"/>
      <c r="V2938" s="2"/>
      <c r="W2938" s="2"/>
      <c r="X2938" s="2"/>
      <c r="Y2938" s="2"/>
      <c r="Z2938" s="2"/>
      <c r="AA2938" s="2"/>
      <c r="AB2938" s="2"/>
      <c r="AC2938" s="2"/>
    </row>
    <row r="2939" spans="1:29" ht="15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  <c r="U2939" s="2"/>
      <c r="V2939" s="2"/>
      <c r="W2939" s="2"/>
      <c r="X2939" s="2"/>
      <c r="Y2939" s="2"/>
      <c r="Z2939" s="2"/>
      <c r="AA2939" s="2"/>
      <c r="AB2939" s="2"/>
      <c r="AC2939" s="2"/>
    </row>
    <row r="2940" spans="1:29" ht="15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  <c r="U2940" s="2"/>
      <c r="V2940" s="2"/>
      <c r="W2940" s="2"/>
      <c r="X2940" s="2"/>
      <c r="Y2940" s="2"/>
      <c r="Z2940" s="2"/>
      <c r="AA2940" s="2"/>
      <c r="AB2940" s="2"/>
      <c r="AC2940" s="2"/>
    </row>
    <row r="2941" spans="1:29" ht="15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  <c r="T2941" s="2"/>
      <c r="U2941" s="2"/>
      <c r="V2941" s="2"/>
      <c r="W2941" s="2"/>
      <c r="X2941" s="2"/>
      <c r="Y2941" s="2"/>
      <c r="Z2941" s="2"/>
      <c r="AA2941" s="2"/>
      <c r="AB2941" s="2"/>
      <c r="AC2941" s="2"/>
    </row>
    <row r="2942" spans="1:29" ht="15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  <c r="U2942" s="2"/>
      <c r="V2942" s="2"/>
      <c r="W2942" s="2"/>
      <c r="X2942" s="2"/>
      <c r="Y2942" s="2"/>
      <c r="Z2942" s="2"/>
      <c r="AA2942" s="2"/>
      <c r="AB2942" s="2"/>
      <c r="AC2942" s="2"/>
    </row>
    <row r="2943" spans="1:29" ht="15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  <c r="U2943" s="2"/>
      <c r="V2943" s="2"/>
      <c r="W2943" s="2"/>
      <c r="X2943" s="2"/>
      <c r="Y2943" s="2"/>
      <c r="Z2943" s="2"/>
      <c r="AA2943" s="2"/>
      <c r="AB2943" s="2"/>
      <c r="AC2943" s="2"/>
    </row>
    <row r="2944" spans="1:29" ht="15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  <c r="T2944" s="2"/>
      <c r="U2944" s="2"/>
      <c r="V2944" s="2"/>
      <c r="W2944" s="2"/>
      <c r="X2944" s="2"/>
      <c r="Y2944" s="2"/>
      <c r="Z2944" s="2"/>
      <c r="AA2944" s="2"/>
      <c r="AB2944" s="2"/>
      <c r="AC2944" s="2"/>
    </row>
    <row r="2945" spans="1:29" ht="15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/>
      <c r="U2945" s="2"/>
      <c r="V2945" s="2"/>
      <c r="W2945" s="2"/>
      <c r="X2945" s="2"/>
      <c r="Y2945" s="2"/>
      <c r="Z2945" s="2"/>
      <c r="AA2945" s="2"/>
      <c r="AB2945" s="2"/>
      <c r="AC2945" s="2"/>
    </row>
    <row r="2946" spans="1:29" ht="15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  <c r="T2946" s="2"/>
      <c r="U2946" s="2"/>
      <c r="V2946" s="2"/>
      <c r="W2946" s="2"/>
      <c r="X2946" s="2"/>
      <c r="Y2946" s="2"/>
      <c r="Z2946" s="2"/>
      <c r="AA2946" s="2"/>
      <c r="AB2946" s="2"/>
      <c r="AC2946" s="2"/>
    </row>
    <row r="2947" spans="1:29" ht="15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2"/>
      <c r="X2947" s="2"/>
      <c r="Y2947" s="2"/>
      <c r="Z2947" s="2"/>
      <c r="AA2947" s="2"/>
      <c r="AB2947" s="2"/>
      <c r="AC2947" s="2"/>
    </row>
    <row r="2948" spans="1:29" ht="15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  <c r="U2948" s="2"/>
      <c r="V2948" s="2"/>
      <c r="W2948" s="2"/>
      <c r="X2948" s="2"/>
      <c r="Y2948" s="2"/>
      <c r="Z2948" s="2"/>
      <c r="AA2948" s="2"/>
      <c r="AB2948" s="2"/>
      <c r="AC2948" s="2"/>
    </row>
    <row r="2949" spans="1:29" ht="15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  <c r="T2949" s="2"/>
      <c r="U2949" s="2"/>
      <c r="V2949" s="2"/>
      <c r="W2949" s="2"/>
      <c r="X2949" s="2"/>
      <c r="Y2949" s="2"/>
      <c r="Z2949" s="2"/>
      <c r="AA2949" s="2"/>
      <c r="AB2949" s="2"/>
      <c r="AC2949" s="2"/>
    </row>
    <row r="2950" spans="1:29" ht="15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  <c r="T2950" s="2"/>
      <c r="U2950" s="2"/>
      <c r="V2950" s="2"/>
      <c r="W2950" s="2"/>
      <c r="X2950" s="2"/>
      <c r="Y2950" s="2"/>
      <c r="Z2950" s="2"/>
      <c r="AA2950" s="2"/>
      <c r="AB2950" s="2"/>
      <c r="AC2950" s="2"/>
    </row>
    <row r="2951" spans="1:29" ht="15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  <c r="U2951" s="2"/>
      <c r="V2951" s="2"/>
      <c r="W2951" s="2"/>
      <c r="X2951" s="2"/>
      <c r="Y2951" s="2"/>
      <c r="Z2951" s="2"/>
      <c r="AA2951" s="2"/>
      <c r="AB2951" s="2"/>
      <c r="AC2951" s="2"/>
    </row>
    <row r="2952" spans="1:29" ht="15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  <c r="T2952" s="2"/>
      <c r="U2952" s="2"/>
      <c r="V2952" s="2"/>
      <c r="W2952" s="2"/>
      <c r="X2952" s="2"/>
      <c r="Y2952" s="2"/>
      <c r="Z2952" s="2"/>
      <c r="AA2952" s="2"/>
      <c r="AB2952" s="2"/>
      <c r="AC2952" s="2"/>
    </row>
    <row r="2953" spans="1:29" ht="15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  <c r="T2953" s="2"/>
      <c r="U2953" s="2"/>
      <c r="V2953" s="2"/>
      <c r="W2953" s="2"/>
      <c r="X2953" s="2"/>
      <c r="Y2953" s="2"/>
      <c r="Z2953" s="2"/>
      <c r="AA2953" s="2"/>
      <c r="AB2953" s="2"/>
      <c r="AC2953" s="2"/>
    </row>
    <row r="2954" spans="1:29" ht="15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  <c r="T2954" s="2"/>
      <c r="U2954" s="2"/>
      <c r="V2954" s="2"/>
      <c r="W2954" s="2"/>
      <c r="X2954" s="2"/>
      <c r="Y2954" s="2"/>
      <c r="Z2954" s="2"/>
      <c r="AA2954" s="2"/>
      <c r="AB2954" s="2"/>
      <c r="AC2954" s="2"/>
    </row>
    <row r="2955" spans="1:29" ht="15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  <c r="T2955" s="2"/>
      <c r="U2955" s="2"/>
      <c r="V2955" s="2"/>
      <c r="W2955" s="2"/>
      <c r="X2955" s="2"/>
      <c r="Y2955" s="2"/>
      <c r="Z2955" s="2"/>
      <c r="AA2955" s="2"/>
      <c r="AB2955" s="2"/>
      <c r="AC2955" s="2"/>
    </row>
    <row r="2956" spans="1:29" ht="15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  <c r="T2956" s="2"/>
      <c r="U2956" s="2"/>
      <c r="V2956" s="2"/>
      <c r="W2956" s="2"/>
      <c r="X2956" s="2"/>
      <c r="Y2956" s="2"/>
      <c r="Z2956" s="2"/>
      <c r="AA2956" s="2"/>
      <c r="AB2956" s="2"/>
      <c r="AC2956" s="2"/>
    </row>
    <row r="2957" spans="1:29" ht="15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  <c r="U2957" s="2"/>
      <c r="V2957" s="2"/>
      <c r="W2957" s="2"/>
      <c r="X2957" s="2"/>
      <c r="Y2957" s="2"/>
      <c r="Z2957" s="2"/>
      <c r="AA2957" s="2"/>
      <c r="AB2957" s="2"/>
      <c r="AC2957" s="2"/>
    </row>
    <row r="2958" spans="1:29" ht="15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  <c r="T2958" s="2"/>
      <c r="U2958" s="2"/>
      <c r="V2958" s="2"/>
      <c r="W2958" s="2"/>
      <c r="X2958" s="2"/>
      <c r="Y2958" s="2"/>
      <c r="Z2958" s="2"/>
      <c r="AA2958" s="2"/>
      <c r="AB2958" s="2"/>
      <c r="AC2958" s="2"/>
    </row>
    <row r="2959" spans="1:29" ht="15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/>
      <c r="U2959" s="2"/>
      <c r="V2959" s="2"/>
      <c r="W2959" s="2"/>
      <c r="X2959" s="2"/>
      <c r="Y2959" s="2"/>
      <c r="Z2959" s="2"/>
      <c r="AA2959" s="2"/>
      <c r="AB2959" s="2"/>
      <c r="AC2959" s="2"/>
    </row>
    <row r="2960" spans="1:29" ht="15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  <c r="U2960" s="2"/>
      <c r="V2960" s="2"/>
      <c r="W2960" s="2"/>
      <c r="X2960" s="2"/>
      <c r="Y2960" s="2"/>
      <c r="Z2960" s="2"/>
      <c r="AA2960" s="2"/>
      <c r="AB2960" s="2"/>
      <c r="AC2960" s="2"/>
    </row>
    <row r="2961" spans="1:29" ht="15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  <c r="T2961" s="2"/>
      <c r="U2961" s="2"/>
      <c r="V2961" s="2"/>
      <c r="W2961" s="2"/>
      <c r="X2961" s="2"/>
      <c r="Y2961" s="2"/>
      <c r="Z2961" s="2"/>
      <c r="AA2961" s="2"/>
      <c r="AB2961" s="2"/>
      <c r="AC2961" s="2"/>
    </row>
    <row r="2962" spans="1:29" ht="15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  <c r="T2962" s="2"/>
      <c r="U2962" s="2"/>
      <c r="V2962" s="2"/>
      <c r="W2962" s="2"/>
      <c r="X2962" s="2"/>
      <c r="Y2962" s="2"/>
      <c r="Z2962" s="2"/>
      <c r="AA2962" s="2"/>
      <c r="AB2962" s="2"/>
      <c r="AC2962" s="2"/>
    </row>
    <row r="2963" spans="1:29" ht="15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  <c r="U2963" s="2"/>
      <c r="V2963" s="2"/>
      <c r="W2963" s="2"/>
      <c r="X2963" s="2"/>
      <c r="Y2963" s="2"/>
      <c r="Z2963" s="2"/>
      <c r="AA2963" s="2"/>
      <c r="AB2963" s="2"/>
      <c r="AC2963" s="2"/>
    </row>
    <row r="2964" spans="1:29" ht="15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  <c r="T2964" s="2"/>
      <c r="U2964" s="2"/>
      <c r="V2964" s="2"/>
      <c r="W2964" s="2"/>
      <c r="X2964" s="2"/>
      <c r="Y2964" s="2"/>
      <c r="Z2964" s="2"/>
      <c r="AA2964" s="2"/>
      <c r="AB2964" s="2"/>
      <c r="AC2964" s="2"/>
    </row>
    <row r="2965" spans="1:29" ht="15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  <c r="T2965" s="2"/>
      <c r="U2965" s="2"/>
      <c r="V2965" s="2"/>
      <c r="W2965" s="2"/>
      <c r="X2965" s="2"/>
      <c r="Y2965" s="2"/>
      <c r="Z2965" s="2"/>
      <c r="AA2965" s="2"/>
      <c r="AB2965" s="2"/>
      <c r="AC2965" s="2"/>
    </row>
    <row r="2966" spans="1:29" ht="15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  <c r="T2966" s="2"/>
      <c r="U2966" s="2"/>
      <c r="V2966" s="2"/>
      <c r="W2966" s="2"/>
      <c r="X2966" s="2"/>
      <c r="Y2966" s="2"/>
      <c r="Z2966" s="2"/>
      <c r="AA2966" s="2"/>
      <c r="AB2966" s="2"/>
      <c r="AC2966" s="2"/>
    </row>
    <row r="2967" spans="1:29" ht="15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  <c r="U2967" s="2"/>
      <c r="V2967" s="2"/>
      <c r="W2967" s="2"/>
      <c r="X2967" s="2"/>
      <c r="Y2967" s="2"/>
      <c r="Z2967" s="2"/>
      <c r="AA2967" s="2"/>
      <c r="AB2967" s="2"/>
      <c r="AC2967" s="2"/>
    </row>
    <row r="2968" spans="1:29" ht="15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  <c r="T2968" s="2"/>
      <c r="U2968" s="2"/>
      <c r="V2968" s="2"/>
      <c r="W2968" s="2"/>
      <c r="X2968" s="2"/>
      <c r="Y2968" s="2"/>
      <c r="Z2968" s="2"/>
      <c r="AA2968" s="2"/>
      <c r="AB2968" s="2"/>
      <c r="AC2968" s="2"/>
    </row>
    <row r="2969" spans="1:29" ht="15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  <c r="T2969" s="2"/>
      <c r="U2969" s="2"/>
      <c r="V2969" s="2"/>
      <c r="W2969" s="2"/>
      <c r="X2969" s="2"/>
      <c r="Y2969" s="2"/>
      <c r="Z2969" s="2"/>
      <c r="AA2969" s="2"/>
      <c r="AB2969" s="2"/>
      <c r="AC2969" s="2"/>
    </row>
    <row r="2970" spans="1:29" ht="15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  <c r="T2970" s="2"/>
      <c r="U2970" s="2"/>
      <c r="V2970" s="2"/>
      <c r="W2970" s="2"/>
      <c r="X2970" s="2"/>
      <c r="Y2970" s="2"/>
      <c r="Z2970" s="2"/>
      <c r="AA2970" s="2"/>
      <c r="AB2970" s="2"/>
      <c r="AC2970" s="2"/>
    </row>
    <row r="2971" spans="1:29" ht="15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  <c r="T2971" s="2"/>
      <c r="U2971" s="2"/>
      <c r="V2971" s="2"/>
      <c r="W2971" s="2"/>
      <c r="X2971" s="2"/>
      <c r="Y2971" s="2"/>
      <c r="Z2971" s="2"/>
      <c r="AA2971" s="2"/>
      <c r="AB2971" s="2"/>
      <c r="AC2971" s="2"/>
    </row>
    <row r="2972" spans="1:29" ht="15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  <c r="T2972" s="2"/>
      <c r="U2972" s="2"/>
      <c r="V2972" s="2"/>
      <c r="W2972" s="2"/>
      <c r="X2972" s="2"/>
      <c r="Y2972" s="2"/>
      <c r="Z2972" s="2"/>
      <c r="AA2972" s="2"/>
      <c r="AB2972" s="2"/>
      <c r="AC2972" s="2"/>
    </row>
    <row r="2973" spans="1:29" ht="15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  <c r="U2973" s="2"/>
      <c r="V2973" s="2"/>
      <c r="W2973" s="2"/>
      <c r="X2973" s="2"/>
      <c r="Y2973" s="2"/>
      <c r="Z2973" s="2"/>
      <c r="AA2973" s="2"/>
      <c r="AB2973" s="2"/>
      <c r="AC2973" s="2"/>
    </row>
    <row r="2974" spans="1:29" ht="15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  <c r="T2974" s="2"/>
      <c r="U2974" s="2"/>
      <c r="V2974" s="2"/>
      <c r="W2974" s="2"/>
      <c r="X2974" s="2"/>
      <c r="Y2974" s="2"/>
      <c r="Z2974" s="2"/>
      <c r="AA2974" s="2"/>
      <c r="AB2974" s="2"/>
      <c r="AC2974" s="2"/>
    </row>
    <row r="2975" spans="1:29" ht="15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  <c r="T2975" s="2"/>
      <c r="U2975" s="2"/>
      <c r="V2975" s="2"/>
      <c r="W2975" s="2"/>
      <c r="X2975" s="2"/>
      <c r="Y2975" s="2"/>
      <c r="Z2975" s="2"/>
      <c r="AA2975" s="2"/>
      <c r="AB2975" s="2"/>
      <c r="AC2975" s="2"/>
    </row>
    <row r="2976" spans="1:29" ht="15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  <c r="T2976" s="2"/>
      <c r="U2976" s="2"/>
      <c r="V2976" s="2"/>
      <c r="W2976" s="2"/>
      <c r="X2976" s="2"/>
      <c r="Y2976" s="2"/>
      <c r="Z2976" s="2"/>
      <c r="AA2976" s="2"/>
      <c r="AB2976" s="2"/>
      <c r="AC2976" s="2"/>
    </row>
    <row r="2977" spans="1:29" ht="15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  <c r="T2977" s="2"/>
      <c r="U2977" s="2"/>
      <c r="V2977" s="2"/>
      <c r="W2977" s="2"/>
      <c r="X2977" s="2"/>
      <c r="Y2977" s="2"/>
      <c r="Z2977" s="2"/>
      <c r="AA2977" s="2"/>
      <c r="AB2977" s="2"/>
      <c r="AC2977" s="2"/>
    </row>
    <row r="2978" spans="1:29" ht="15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  <c r="T2978" s="2"/>
      <c r="U2978" s="2"/>
      <c r="V2978" s="2"/>
      <c r="W2978" s="2"/>
      <c r="X2978" s="2"/>
      <c r="Y2978" s="2"/>
      <c r="Z2978" s="2"/>
      <c r="AA2978" s="2"/>
      <c r="AB2978" s="2"/>
      <c r="AC2978" s="2"/>
    </row>
    <row r="2979" spans="1:29" ht="15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  <c r="U2979" s="2"/>
      <c r="V2979" s="2"/>
      <c r="W2979" s="2"/>
      <c r="X2979" s="2"/>
      <c r="Y2979" s="2"/>
      <c r="Z2979" s="2"/>
      <c r="AA2979" s="2"/>
      <c r="AB2979" s="2"/>
      <c r="AC2979" s="2"/>
    </row>
    <row r="2980" spans="1:29" ht="15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  <c r="T2980" s="2"/>
      <c r="U2980" s="2"/>
      <c r="V2980" s="2"/>
      <c r="W2980" s="2"/>
      <c r="X2980" s="2"/>
      <c r="Y2980" s="2"/>
      <c r="Z2980" s="2"/>
      <c r="AA2980" s="2"/>
      <c r="AB2980" s="2"/>
      <c r="AC2980" s="2"/>
    </row>
    <row r="2981" spans="1:29" ht="15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  <c r="T2981" s="2"/>
      <c r="U2981" s="2"/>
      <c r="V2981" s="2"/>
      <c r="W2981" s="2"/>
      <c r="X2981" s="2"/>
      <c r="Y2981" s="2"/>
      <c r="Z2981" s="2"/>
      <c r="AA2981" s="2"/>
      <c r="AB2981" s="2"/>
      <c r="AC2981" s="2"/>
    </row>
    <row r="2982" spans="1:29" ht="15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  <c r="T2982" s="2"/>
      <c r="U2982" s="2"/>
      <c r="V2982" s="2"/>
      <c r="W2982" s="2"/>
      <c r="X2982" s="2"/>
      <c r="Y2982" s="2"/>
      <c r="Z2982" s="2"/>
      <c r="AA2982" s="2"/>
      <c r="AB2982" s="2"/>
      <c r="AC2982" s="2"/>
    </row>
    <row r="2983" spans="1:29" ht="15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  <c r="U2983" s="2"/>
      <c r="V2983" s="2"/>
      <c r="W2983" s="2"/>
      <c r="X2983" s="2"/>
      <c r="Y2983" s="2"/>
      <c r="Z2983" s="2"/>
      <c r="AA2983" s="2"/>
      <c r="AB2983" s="2"/>
      <c r="AC2983" s="2"/>
    </row>
    <row r="2984" spans="1:29" ht="15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  <c r="T2984" s="2"/>
      <c r="U2984" s="2"/>
      <c r="V2984" s="2"/>
      <c r="W2984" s="2"/>
      <c r="X2984" s="2"/>
      <c r="Y2984" s="2"/>
      <c r="Z2984" s="2"/>
      <c r="AA2984" s="2"/>
      <c r="AB2984" s="2"/>
      <c r="AC2984" s="2"/>
    </row>
    <row r="2985" spans="1:29" ht="15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  <c r="T2985" s="2"/>
      <c r="U2985" s="2"/>
      <c r="V2985" s="2"/>
      <c r="W2985" s="2"/>
      <c r="X2985" s="2"/>
      <c r="Y2985" s="2"/>
      <c r="Z2985" s="2"/>
      <c r="AA2985" s="2"/>
      <c r="AB2985" s="2"/>
      <c r="AC2985" s="2"/>
    </row>
    <row r="2986" spans="1:29" ht="15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  <c r="T2986" s="2"/>
      <c r="U2986" s="2"/>
      <c r="V2986" s="2"/>
      <c r="W2986" s="2"/>
      <c r="X2986" s="2"/>
      <c r="Y2986" s="2"/>
      <c r="Z2986" s="2"/>
      <c r="AA2986" s="2"/>
      <c r="AB2986" s="2"/>
      <c r="AC2986" s="2"/>
    </row>
    <row r="2987" spans="1:29" ht="15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  <c r="T2987" s="2"/>
      <c r="U2987" s="2"/>
      <c r="V2987" s="2"/>
      <c r="W2987" s="2"/>
      <c r="X2987" s="2"/>
      <c r="Y2987" s="2"/>
      <c r="Z2987" s="2"/>
      <c r="AA2987" s="2"/>
      <c r="AB2987" s="2"/>
      <c r="AC2987" s="2"/>
    </row>
    <row r="2988" spans="1:29" ht="15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  <c r="T2988" s="2"/>
      <c r="U2988" s="2"/>
      <c r="V2988" s="2"/>
      <c r="W2988" s="2"/>
      <c r="X2988" s="2"/>
      <c r="Y2988" s="2"/>
      <c r="Z2988" s="2"/>
      <c r="AA2988" s="2"/>
      <c r="AB2988" s="2"/>
      <c r="AC2988" s="2"/>
    </row>
    <row r="2989" spans="1:29" ht="15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  <c r="T2989" s="2"/>
      <c r="U2989" s="2"/>
      <c r="V2989" s="2"/>
      <c r="W2989" s="2"/>
      <c r="X2989" s="2"/>
      <c r="Y2989" s="2"/>
      <c r="Z2989" s="2"/>
      <c r="AA2989" s="2"/>
      <c r="AB2989" s="2"/>
      <c r="AC2989" s="2"/>
    </row>
    <row r="2990" spans="1:29" ht="15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  <c r="T2990" s="2"/>
      <c r="U2990" s="2"/>
      <c r="V2990" s="2"/>
      <c r="W2990" s="2"/>
      <c r="X2990" s="2"/>
      <c r="Y2990" s="2"/>
      <c r="Z2990" s="2"/>
      <c r="AA2990" s="2"/>
      <c r="AB2990" s="2"/>
      <c r="AC2990" s="2"/>
    </row>
    <row r="2991" spans="1:29" ht="15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  <c r="T2991" s="2"/>
      <c r="U2991" s="2"/>
      <c r="V2991" s="2"/>
      <c r="W2991" s="2"/>
      <c r="X2991" s="2"/>
      <c r="Y2991" s="2"/>
      <c r="Z2991" s="2"/>
      <c r="AA2991" s="2"/>
      <c r="AB2991" s="2"/>
      <c r="AC2991" s="2"/>
    </row>
    <row r="2992" spans="1:29" ht="15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  <c r="T2992" s="2"/>
      <c r="U2992" s="2"/>
      <c r="V2992" s="2"/>
      <c r="W2992" s="2"/>
      <c r="X2992" s="2"/>
      <c r="Y2992" s="2"/>
      <c r="Z2992" s="2"/>
      <c r="AA2992" s="2"/>
      <c r="AB2992" s="2"/>
      <c r="AC2992" s="2"/>
    </row>
    <row r="2993" spans="1:29" ht="15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  <c r="U2993" s="2"/>
      <c r="V2993" s="2"/>
      <c r="W2993" s="2"/>
      <c r="X2993" s="2"/>
      <c r="Y2993" s="2"/>
      <c r="Z2993" s="2"/>
      <c r="AA2993" s="2"/>
      <c r="AB2993" s="2"/>
      <c r="AC2993" s="2"/>
    </row>
    <row r="2994" spans="1:29" ht="15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  <c r="T2994" s="2"/>
      <c r="U2994" s="2"/>
      <c r="V2994" s="2"/>
      <c r="W2994" s="2"/>
      <c r="X2994" s="2"/>
      <c r="Y2994" s="2"/>
      <c r="Z2994" s="2"/>
      <c r="AA2994" s="2"/>
      <c r="AB2994" s="2"/>
      <c r="AC2994" s="2"/>
    </row>
    <row r="2995" spans="1:29" ht="15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  <c r="T2995" s="2"/>
      <c r="U2995" s="2"/>
      <c r="V2995" s="2"/>
      <c r="W2995" s="2"/>
      <c r="X2995" s="2"/>
      <c r="Y2995" s="2"/>
      <c r="Z2995" s="2"/>
      <c r="AA2995" s="2"/>
      <c r="AB2995" s="2"/>
      <c r="AC2995" s="2"/>
    </row>
    <row r="2996" spans="1:29" ht="15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  <c r="S2996" s="2"/>
      <c r="T2996" s="2"/>
      <c r="U2996" s="2"/>
      <c r="V2996" s="2"/>
      <c r="W2996" s="2"/>
      <c r="X2996" s="2"/>
      <c r="Y2996" s="2"/>
      <c r="Z2996" s="2"/>
      <c r="AA2996" s="2"/>
      <c r="AB2996" s="2"/>
      <c r="AC2996" s="2"/>
    </row>
    <row r="2997" spans="1:29" ht="15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  <c r="T2997" s="2"/>
      <c r="U2997" s="2"/>
      <c r="V2997" s="2"/>
      <c r="W2997" s="2"/>
      <c r="X2997" s="2"/>
      <c r="Y2997" s="2"/>
      <c r="Z2997" s="2"/>
      <c r="AA2997" s="2"/>
      <c r="AB2997" s="2"/>
      <c r="AC2997" s="2"/>
    </row>
    <row r="2998" spans="1:29" ht="15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  <c r="T2998" s="2"/>
      <c r="U2998" s="2"/>
      <c r="V2998" s="2"/>
      <c r="W2998" s="2"/>
      <c r="X2998" s="2"/>
      <c r="Y2998" s="2"/>
      <c r="Z2998" s="2"/>
      <c r="AA2998" s="2"/>
      <c r="AB2998" s="2"/>
      <c r="AC2998" s="2"/>
    </row>
    <row r="2999" spans="1:29" ht="15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  <c r="T2999" s="2"/>
      <c r="U2999" s="2"/>
      <c r="V2999" s="2"/>
      <c r="W2999" s="2"/>
      <c r="X2999" s="2"/>
      <c r="Y2999" s="2"/>
      <c r="Z2999" s="2"/>
      <c r="AA2999" s="2"/>
      <c r="AB2999" s="2"/>
      <c r="AC2999" s="2"/>
    </row>
    <row r="3000" spans="1:29" ht="15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  <c r="S3000" s="2"/>
      <c r="T3000" s="2"/>
      <c r="U3000" s="2"/>
      <c r="V3000" s="2"/>
      <c r="W3000" s="2"/>
      <c r="X3000" s="2"/>
      <c r="Y3000" s="2"/>
      <c r="Z3000" s="2"/>
      <c r="AA3000" s="2"/>
      <c r="AB3000" s="2"/>
      <c r="AC3000" s="2"/>
    </row>
    <row r="3001" spans="1:29" ht="15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  <c r="T3001" s="2"/>
      <c r="U3001" s="2"/>
      <c r="V3001" s="2"/>
      <c r="W3001" s="2"/>
      <c r="X3001" s="2"/>
      <c r="Y3001" s="2"/>
      <c r="Z3001" s="2"/>
      <c r="AA3001" s="2"/>
      <c r="AB3001" s="2"/>
      <c r="AC3001" s="2"/>
    </row>
    <row r="3002" spans="1:29" ht="15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  <c r="T3002" s="2"/>
      <c r="U3002" s="2"/>
      <c r="V3002" s="2"/>
      <c r="W3002" s="2"/>
      <c r="X3002" s="2"/>
      <c r="Y3002" s="2"/>
      <c r="Z3002" s="2"/>
      <c r="AA3002" s="2"/>
      <c r="AB3002" s="2"/>
      <c r="AC3002" s="2"/>
    </row>
    <row r="3003" spans="1:29" ht="15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  <c r="T3003" s="2"/>
      <c r="U3003" s="2"/>
      <c r="V3003" s="2"/>
      <c r="W3003" s="2"/>
      <c r="X3003" s="2"/>
      <c r="Y3003" s="2"/>
      <c r="Z3003" s="2"/>
      <c r="AA3003" s="2"/>
      <c r="AB3003" s="2"/>
      <c r="AC3003" s="2"/>
    </row>
    <row r="3004" spans="1:29" ht="15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  <c r="T3004" s="2"/>
      <c r="U3004" s="2"/>
      <c r="V3004" s="2"/>
      <c r="W3004" s="2"/>
      <c r="X3004" s="2"/>
      <c r="Y3004" s="2"/>
      <c r="Z3004" s="2"/>
      <c r="AA3004" s="2"/>
      <c r="AB3004" s="2"/>
      <c r="AC3004" s="2"/>
    </row>
    <row r="3005" spans="1:29" ht="15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  <c r="T3005" s="2"/>
      <c r="U3005" s="2"/>
      <c r="V3005" s="2"/>
      <c r="W3005" s="2"/>
      <c r="X3005" s="2"/>
      <c r="Y3005" s="2"/>
      <c r="Z3005" s="2"/>
      <c r="AA3005" s="2"/>
      <c r="AB3005" s="2"/>
      <c r="AC3005" s="2"/>
    </row>
    <row r="3006" spans="1:29" ht="15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  <c r="T3006" s="2"/>
      <c r="U3006" s="2"/>
      <c r="V3006" s="2"/>
      <c r="W3006" s="2"/>
      <c r="X3006" s="2"/>
      <c r="Y3006" s="2"/>
      <c r="Z3006" s="2"/>
      <c r="AA3006" s="2"/>
      <c r="AB3006" s="2"/>
      <c r="AC3006" s="2"/>
    </row>
    <row r="3007" spans="1:29" ht="15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"/>
      <c r="U3007" s="2"/>
      <c r="V3007" s="2"/>
      <c r="W3007" s="2"/>
      <c r="X3007" s="2"/>
      <c r="Y3007" s="2"/>
      <c r="Z3007" s="2"/>
      <c r="AA3007" s="2"/>
      <c r="AB3007" s="2"/>
      <c r="AC3007" s="2"/>
    </row>
    <row r="3008" spans="1:29" ht="15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  <c r="U3008" s="2"/>
      <c r="V3008" s="2"/>
      <c r="W3008" s="2"/>
      <c r="X3008" s="2"/>
      <c r="Y3008" s="2"/>
      <c r="Z3008" s="2"/>
      <c r="AA3008" s="2"/>
      <c r="AB3008" s="2"/>
      <c r="AC3008" s="2"/>
    </row>
    <row r="3009" spans="1:29" ht="15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  <c r="U3009" s="2"/>
      <c r="V3009" s="2"/>
      <c r="W3009" s="2"/>
      <c r="X3009" s="2"/>
      <c r="Y3009" s="2"/>
      <c r="Z3009" s="2"/>
      <c r="AA3009" s="2"/>
      <c r="AB3009" s="2"/>
      <c r="AC3009" s="2"/>
    </row>
    <row r="3010" spans="1:29" ht="15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  <c r="U3010" s="2"/>
      <c r="V3010" s="2"/>
      <c r="W3010" s="2"/>
      <c r="X3010" s="2"/>
      <c r="Y3010" s="2"/>
      <c r="Z3010" s="2"/>
      <c r="AA3010" s="2"/>
      <c r="AB3010" s="2"/>
      <c r="AC3010" s="2"/>
    </row>
    <row r="3011" spans="1:29" ht="15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  <c r="V3011" s="2"/>
      <c r="W3011" s="2"/>
      <c r="X3011" s="2"/>
      <c r="Y3011" s="2"/>
      <c r="Z3011" s="2"/>
      <c r="AA3011" s="2"/>
      <c r="AB3011" s="2"/>
      <c r="AC3011" s="2"/>
    </row>
    <row r="3012" spans="1:29" ht="15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  <c r="U3012" s="2"/>
      <c r="V3012" s="2"/>
      <c r="W3012" s="2"/>
      <c r="X3012" s="2"/>
      <c r="Y3012" s="2"/>
      <c r="Z3012" s="2"/>
      <c r="AA3012" s="2"/>
      <c r="AB3012" s="2"/>
      <c r="AC3012" s="2"/>
    </row>
    <row r="3013" spans="1:29" ht="15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  <c r="U3013" s="2"/>
      <c r="V3013" s="2"/>
      <c r="W3013" s="2"/>
      <c r="X3013" s="2"/>
      <c r="Y3013" s="2"/>
      <c r="Z3013" s="2"/>
      <c r="AA3013" s="2"/>
      <c r="AB3013" s="2"/>
      <c r="AC3013" s="2"/>
    </row>
    <row r="3014" spans="1:29" ht="15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  <c r="T3014" s="2"/>
      <c r="U3014" s="2"/>
      <c r="V3014" s="2"/>
      <c r="W3014" s="2"/>
      <c r="X3014" s="2"/>
      <c r="Y3014" s="2"/>
      <c r="Z3014" s="2"/>
      <c r="AA3014" s="2"/>
      <c r="AB3014" s="2"/>
      <c r="AC3014" s="2"/>
    </row>
    <row r="3015" spans="1:29" ht="15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  <c r="T3015" s="2"/>
      <c r="U3015" s="2"/>
      <c r="V3015" s="2"/>
      <c r="W3015" s="2"/>
      <c r="X3015" s="2"/>
      <c r="Y3015" s="2"/>
      <c r="Z3015" s="2"/>
      <c r="AA3015" s="2"/>
      <c r="AB3015" s="2"/>
      <c r="AC3015" s="2"/>
    </row>
    <row r="3016" spans="1:29" ht="15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  <c r="U3016" s="2"/>
      <c r="V3016" s="2"/>
      <c r="W3016" s="2"/>
      <c r="X3016" s="2"/>
      <c r="Y3016" s="2"/>
      <c r="Z3016" s="2"/>
      <c r="AA3016" s="2"/>
      <c r="AB3016" s="2"/>
      <c r="AC3016" s="2"/>
    </row>
    <row r="3017" spans="1:29" ht="15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  <c r="U3017" s="2"/>
      <c r="V3017" s="2"/>
      <c r="W3017" s="2"/>
      <c r="X3017" s="2"/>
      <c r="Y3017" s="2"/>
      <c r="Z3017" s="2"/>
      <c r="AA3017" s="2"/>
      <c r="AB3017" s="2"/>
      <c r="AC3017" s="2"/>
    </row>
    <row r="3018" spans="1:29" ht="15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  <c r="U3018" s="2"/>
      <c r="V3018" s="2"/>
      <c r="W3018" s="2"/>
      <c r="X3018" s="2"/>
      <c r="Y3018" s="2"/>
      <c r="Z3018" s="2"/>
      <c r="AA3018" s="2"/>
      <c r="AB3018" s="2"/>
      <c r="AC3018" s="2"/>
    </row>
    <row r="3019" spans="1:29" ht="15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  <c r="U3019" s="2"/>
      <c r="V3019" s="2"/>
      <c r="W3019" s="2"/>
      <c r="X3019" s="2"/>
      <c r="Y3019" s="2"/>
      <c r="Z3019" s="2"/>
      <c r="AA3019" s="2"/>
      <c r="AB3019" s="2"/>
      <c r="AC3019" s="2"/>
    </row>
    <row r="3020" spans="1:29" ht="15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  <c r="U3020" s="2"/>
      <c r="V3020" s="2"/>
      <c r="W3020" s="2"/>
      <c r="X3020" s="2"/>
      <c r="Y3020" s="2"/>
      <c r="Z3020" s="2"/>
      <c r="AA3020" s="2"/>
      <c r="AB3020" s="2"/>
      <c r="AC3020" s="2"/>
    </row>
    <row r="3021" spans="1:29" ht="15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  <c r="U3021" s="2"/>
      <c r="V3021" s="2"/>
      <c r="W3021" s="2"/>
      <c r="X3021" s="2"/>
      <c r="Y3021" s="2"/>
      <c r="Z3021" s="2"/>
      <c r="AA3021" s="2"/>
      <c r="AB3021" s="2"/>
      <c r="AC3021" s="2"/>
    </row>
    <row r="3022" spans="1:29" ht="15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  <c r="T3022" s="2"/>
      <c r="U3022" s="2"/>
      <c r="V3022" s="2"/>
      <c r="W3022" s="2"/>
      <c r="X3022" s="2"/>
      <c r="Y3022" s="2"/>
      <c r="Z3022" s="2"/>
      <c r="AA3022" s="2"/>
      <c r="AB3022" s="2"/>
      <c r="AC3022" s="2"/>
    </row>
    <row r="3023" spans="1:29" ht="15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  <c r="T3023" s="2"/>
      <c r="U3023" s="2"/>
      <c r="V3023" s="2"/>
      <c r="W3023" s="2"/>
      <c r="X3023" s="2"/>
      <c r="Y3023" s="2"/>
      <c r="Z3023" s="2"/>
      <c r="AA3023" s="2"/>
      <c r="AB3023" s="2"/>
      <c r="AC3023" s="2"/>
    </row>
    <row r="3024" spans="1:29" ht="15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  <c r="T3024" s="2"/>
      <c r="U3024" s="2"/>
      <c r="V3024" s="2"/>
      <c r="W3024" s="2"/>
      <c r="X3024" s="2"/>
      <c r="Y3024" s="2"/>
      <c r="Z3024" s="2"/>
      <c r="AA3024" s="2"/>
      <c r="AB3024" s="2"/>
      <c r="AC3024" s="2"/>
    </row>
    <row r="3025" spans="1:29" ht="15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  <c r="U3025" s="2"/>
      <c r="V3025" s="2"/>
      <c r="W3025" s="2"/>
      <c r="X3025" s="2"/>
      <c r="Y3025" s="2"/>
      <c r="Z3025" s="2"/>
      <c r="AA3025" s="2"/>
      <c r="AB3025" s="2"/>
      <c r="AC3025" s="2"/>
    </row>
    <row r="3026" spans="1:29" ht="15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  <c r="U3026" s="2"/>
      <c r="V3026" s="2"/>
      <c r="W3026" s="2"/>
      <c r="X3026" s="2"/>
      <c r="Y3026" s="2"/>
      <c r="Z3026" s="2"/>
      <c r="AA3026" s="2"/>
      <c r="AB3026" s="2"/>
      <c r="AC3026" s="2"/>
    </row>
    <row r="3027" spans="1:29" ht="15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  <c r="U3027" s="2"/>
      <c r="V3027" s="2"/>
      <c r="W3027" s="2"/>
      <c r="X3027" s="2"/>
      <c r="Y3027" s="2"/>
      <c r="Z3027" s="2"/>
      <c r="AA3027" s="2"/>
      <c r="AB3027" s="2"/>
      <c r="AC3027" s="2"/>
    </row>
    <row r="3028" spans="1:29" ht="15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  <c r="V3028" s="2"/>
      <c r="W3028" s="2"/>
      <c r="X3028" s="2"/>
      <c r="Y3028" s="2"/>
      <c r="Z3028" s="2"/>
      <c r="AA3028" s="2"/>
      <c r="AB3028" s="2"/>
      <c r="AC3028" s="2"/>
    </row>
    <row r="3029" spans="1:29" ht="15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  <c r="U3029" s="2"/>
      <c r="V3029" s="2"/>
      <c r="W3029" s="2"/>
      <c r="X3029" s="2"/>
      <c r="Y3029" s="2"/>
      <c r="Z3029" s="2"/>
      <c r="AA3029" s="2"/>
      <c r="AB3029" s="2"/>
      <c r="AC3029" s="2"/>
    </row>
    <row r="3030" spans="1:29" ht="15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  <c r="U3030" s="2"/>
      <c r="V3030" s="2"/>
      <c r="W3030" s="2"/>
      <c r="X3030" s="2"/>
      <c r="Y3030" s="2"/>
      <c r="Z3030" s="2"/>
      <c r="AA3030" s="2"/>
      <c r="AB3030" s="2"/>
      <c r="AC3030" s="2"/>
    </row>
    <row r="3031" spans="1:29" ht="15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  <c r="T3031" s="2"/>
      <c r="U3031" s="2"/>
      <c r="V3031" s="2"/>
      <c r="W3031" s="2"/>
      <c r="X3031" s="2"/>
      <c r="Y3031" s="2"/>
      <c r="Z3031" s="2"/>
      <c r="AA3031" s="2"/>
      <c r="AB3031" s="2"/>
      <c r="AC3031" s="2"/>
    </row>
    <row r="3032" spans="1:29" ht="15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  <c r="U3032" s="2"/>
      <c r="V3032" s="2"/>
      <c r="W3032" s="2"/>
      <c r="X3032" s="2"/>
      <c r="Y3032" s="2"/>
      <c r="Z3032" s="2"/>
      <c r="AA3032" s="2"/>
      <c r="AB3032" s="2"/>
      <c r="AC3032" s="2"/>
    </row>
    <row r="3033" spans="1:29" ht="15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  <c r="U3033" s="2"/>
      <c r="V3033" s="2"/>
      <c r="W3033" s="2"/>
      <c r="X3033" s="2"/>
      <c r="Y3033" s="2"/>
      <c r="Z3033" s="2"/>
      <c r="AA3033" s="2"/>
      <c r="AB3033" s="2"/>
      <c r="AC3033" s="2"/>
    </row>
    <row r="3034" spans="1:29" ht="15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  <c r="T3034" s="2"/>
      <c r="U3034" s="2"/>
      <c r="V3034" s="2"/>
      <c r="W3034" s="2"/>
      <c r="X3034" s="2"/>
      <c r="Y3034" s="2"/>
      <c r="Z3034" s="2"/>
      <c r="AA3034" s="2"/>
      <c r="AB3034" s="2"/>
      <c r="AC3034" s="2"/>
    </row>
    <row r="3035" spans="1:29" ht="15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  <c r="S3035" s="2"/>
      <c r="T3035" s="2"/>
      <c r="U3035" s="2"/>
      <c r="V3035" s="2"/>
      <c r="W3035" s="2"/>
      <c r="X3035" s="2"/>
      <c r="Y3035" s="2"/>
      <c r="Z3035" s="2"/>
      <c r="AA3035" s="2"/>
      <c r="AB3035" s="2"/>
      <c r="AC3035" s="2"/>
    </row>
    <row r="3036" spans="1:29" ht="15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  <c r="T3036" s="2"/>
      <c r="U3036" s="2"/>
      <c r="V3036" s="2"/>
      <c r="W3036" s="2"/>
      <c r="X3036" s="2"/>
      <c r="Y3036" s="2"/>
      <c r="Z3036" s="2"/>
      <c r="AA3036" s="2"/>
      <c r="AB3036" s="2"/>
      <c r="AC3036" s="2"/>
    </row>
    <row r="3037" spans="1:29" ht="15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  <c r="S3037" s="2"/>
      <c r="T3037" s="2"/>
      <c r="U3037" s="2"/>
      <c r="V3037" s="2"/>
      <c r="W3037" s="2"/>
      <c r="X3037" s="2"/>
      <c r="Y3037" s="2"/>
      <c r="Z3037" s="2"/>
      <c r="AA3037" s="2"/>
      <c r="AB3037" s="2"/>
      <c r="AC3037" s="2"/>
    </row>
    <row r="3038" spans="1:29" ht="15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  <c r="T3038" s="2"/>
      <c r="U3038" s="2"/>
      <c r="V3038" s="2"/>
      <c r="W3038" s="2"/>
      <c r="X3038" s="2"/>
      <c r="Y3038" s="2"/>
      <c r="Z3038" s="2"/>
      <c r="AA3038" s="2"/>
      <c r="AB3038" s="2"/>
      <c r="AC3038" s="2"/>
    </row>
    <row r="3039" spans="1:29" ht="15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  <c r="T3039" s="2"/>
      <c r="U3039" s="2"/>
      <c r="V3039" s="2"/>
      <c r="W3039" s="2"/>
      <c r="X3039" s="2"/>
      <c r="Y3039" s="2"/>
      <c r="Z3039" s="2"/>
      <c r="AA3039" s="2"/>
      <c r="AB3039" s="2"/>
      <c r="AC3039" s="2"/>
    </row>
    <row r="3040" spans="1:29" ht="15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  <c r="T3040" s="2"/>
      <c r="U3040" s="2"/>
      <c r="V3040" s="2"/>
      <c r="W3040" s="2"/>
      <c r="X3040" s="2"/>
      <c r="Y3040" s="2"/>
      <c r="Z3040" s="2"/>
      <c r="AA3040" s="2"/>
      <c r="AB3040" s="2"/>
      <c r="AC3040" s="2"/>
    </row>
    <row r="3041" spans="1:29" ht="15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  <c r="T3041" s="2"/>
      <c r="U3041" s="2"/>
      <c r="V3041" s="2"/>
      <c r="W3041" s="2"/>
      <c r="X3041" s="2"/>
      <c r="Y3041" s="2"/>
      <c r="Z3041" s="2"/>
      <c r="AA3041" s="2"/>
      <c r="AB3041" s="2"/>
      <c r="AC3041" s="2"/>
    </row>
    <row r="3042" spans="1:29" ht="15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  <c r="T3042" s="2"/>
      <c r="U3042" s="2"/>
      <c r="V3042" s="2"/>
      <c r="W3042" s="2"/>
      <c r="X3042" s="2"/>
      <c r="Y3042" s="2"/>
      <c r="Z3042" s="2"/>
      <c r="AA3042" s="2"/>
      <c r="AB3042" s="2"/>
      <c r="AC3042" s="2"/>
    </row>
    <row r="3043" spans="1:29" ht="15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  <c r="T3043" s="2"/>
      <c r="U3043" s="2"/>
      <c r="V3043" s="2"/>
      <c r="W3043" s="2"/>
      <c r="X3043" s="2"/>
      <c r="Y3043" s="2"/>
      <c r="Z3043" s="2"/>
      <c r="AA3043" s="2"/>
      <c r="AB3043" s="2"/>
      <c r="AC3043" s="2"/>
    </row>
    <row r="3044" spans="1:29" ht="15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  <c r="T3044" s="2"/>
      <c r="U3044" s="2"/>
      <c r="V3044" s="2"/>
      <c r="W3044" s="2"/>
      <c r="X3044" s="2"/>
      <c r="Y3044" s="2"/>
      <c r="Z3044" s="2"/>
      <c r="AA3044" s="2"/>
      <c r="AB3044" s="2"/>
      <c r="AC3044" s="2"/>
    </row>
    <row r="3045" spans="1:29" ht="15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  <c r="T3045" s="2"/>
      <c r="U3045" s="2"/>
      <c r="V3045" s="2"/>
      <c r="W3045" s="2"/>
      <c r="X3045" s="2"/>
      <c r="Y3045" s="2"/>
      <c r="Z3045" s="2"/>
      <c r="AA3045" s="2"/>
      <c r="AB3045" s="2"/>
      <c r="AC3045" s="2"/>
    </row>
    <row r="3046" spans="1:29" ht="15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  <c r="S3046" s="2"/>
      <c r="T3046" s="2"/>
      <c r="U3046" s="2"/>
      <c r="V3046" s="2"/>
      <c r="W3046" s="2"/>
      <c r="X3046" s="2"/>
      <c r="Y3046" s="2"/>
      <c r="Z3046" s="2"/>
      <c r="AA3046" s="2"/>
      <c r="AB3046" s="2"/>
      <c r="AC3046" s="2"/>
    </row>
    <row r="3047" spans="1:29" ht="15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  <c r="T3047" s="2"/>
      <c r="U3047" s="2"/>
      <c r="V3047" s="2"/>
      <c r="W3047" s="2"/>
      <c r="X3047" s="2"/>
      <c r="Y3047" s="2"/>
      <c r="Z3047" s="2"/>
      <c r="AA3047" s="2"/>
      <c r="AB3047" s="2"/>
      <c r="AC3047" s="2"/>
    </row>
    <row r="3048" spans="1:29" ht="15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  <c r="T3048" s="2"/>
      <c r="U3048" s="2"/>
      <c r="V3048" s="2"/>
      <c r="W3048" s="2"/>
      <c r="X3048" s="2"/>
      <c r="Y3048" s="2"/>
      <c r="Z3048" s="2"/>
      <c r="AA3048" s="2"/>
      <c r="AB3048" s="2"/>
      <c r="AC3048" s="2"/>
    </row>
    <row r="3049" spans="1:29" ht="15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  <c r="S3049" s="2"/>
      <c r="T3049" s="2"/>
      <c r="U3049" s="2"/>
      <c r="V3049" s="2"/>
      <c r="W3049" s="2"/>
      <c r="X3049" s="2"/>
      <c r="Y3049" s="2"/>
      <c r="Z3049" s="2"/>
      <c r="AA3049" s="2"/>
      <c r="AB3049" s="2"/>
      <c r="AC3049" s="2"/>
    </row>
    <row r="3050" spans="1:29" ht="15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  <c r="T3050" s="2"/>
      <c r="U3050" s="2"/>
      <c r="V3050" s="2"/>
      <c r="W3050" s="2"/>
      <c r="X3050" s="2"/>
      <c r="Y3050" s="2"/>
      <c r="Z3050" s="2"/>
      <c r="AA3050" s="2"/>
      <c r="AB3050" s="2"/>
      <c r="AC3050" s="2"/>
    </row>
    <row r="3051" spans="1:29" ht="15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  <c r="T3051" s="2"/>
      <c r="U3051" s="2"/>
      <c r="V3051" s="2"/>
      <c r="W3051" s="2"/>
      <c r="X3051" s="2"/>
      <c r="Y3051" s="2"/>
      <c r="Z3051" s="2"/>
      <c r="AA3051" s="2"/>
      <c r="AB3051" s="2"/>
      <c r="AC3051" s="2"/>
    </row>
    <row r="3052" spans="1:29" ht="15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  <c r="T3052" s="2"/>
      <c r="U3052" s="2"/>
      <c r="V3052" s="2"/>
      <c r="W3052" s="2"/>
      <c r="X3052" s="2"/>
      <c r="Y3052" s="2"/>
      <c r="Z3052" s="2"/>
      <c r="AA3052" s="2"/>
      <c r="AB3052" s="2"/>
      <c r="AC3052" s="2"/>
    </row>
    <row r="3053" spans="1:29" ht="15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  <c r="T3053" s="2"/>
      <c r="U3053" s="2"/>
      <c r="V3053" s="2"/>
      <c r="W3053" s="2"/>
      <c r="X3053" s="2"/>
      <c r="Y3053" s="2"/>
      <c r="Z3053" s="2"/>
      <c r="AA3053" s="2"/>
      <c r="AB3053" s="2"/>
      <c r="AC3053" s="2"/>
    </row>
    <row r="3054" spans="1:29" ht="15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  <c r="T3054" s="2"/>
      <c r="U3054" s="2"/>
      <c r="V3054" s="2"/>
      <c r="W3054" s="2"/>
      <c r="X3054" s="2"/>
      <c r="Y3054" s="2"/>
      <c r="Z3054" s="2"/>
      <c r="AA3054" s="2"/>
      <c r="AB3054" s="2"/>
      <c r="AC3054" s="2"/>
    </row>
    <row r="3055" spans="1:29" ht="15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  <c r="S3055" s="2"/>
      <c r="T3055" s="2"/>
      <c r="U3055" s="2"/>
      <c r="V3055" s="2"/>
      <c r="W3055" s="2"/>
      <c r="X3055" s="2"/>
      <c r="Y3055" s="2"/>
      <c r="Z3055" s="2"/>
      <c r="AA3055" s="2"/>
      <c r="AB3055" s="2"/>
      <c r="AC3055" s="2"/>
    </row>
    <row r="3056" spans="1:29" ht="15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  <c r="T3056" s="2"/>
      <c r="U3056" s="2"/>
      <c r="V3056" s="2"/>
      <c r="W3056" s="2"/>
      <c r="X3056" s="2"/>
      <c r="Y3056" s="2"/>
      <c r="Z3056" s="2"/>
      <c r="AA3056" s="2"/>
      <c r="AB3056" s="2"/>
      <c r="AC3056" s="2"/>
    </row>
    <row r="3057" spans="1:29" ht="15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  <c r="S3057" s="2"/>
      <c r="T3057" s="2"/>
      <c r="U3057" s="2"/>
      <c r="V3057" s="2"/>
      <c r="W3057" s="2"/>
      <c r="X3057" s="2"/>
      <c r="Y3057" s="2"/>
      <c r="Z3057" s="2"/>
      <c r="AA3057" s="2"/>
      <c r="AB3057" s="2"/>
      <c r="AC3057" s="2"/>
    </row>
    <row r="3058" spans="1:29" ht="15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  <c r="S3058" s="2"/>
      <c r="T3058" s="2"/>
      <c r="U3058" s="2"/>
      <c r="V3058" s="2"/>
      <c r="W3058" s="2"/>
      <c r="X3058" s="2"/>
      <c r="Y3058" s="2"/>
      <c r="Z3058" s="2"/>
      <c r="AA3058" s="2"/>
      <c r="AB3058" s="2"/>
      <c r="AC3058" s="2"/>
    </row>
    <row r="3059" spans="1:29" ht="15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  <c r="T3059" s="2"/>
      <c r="U3059" s="2"/>
      <c r="V3059" s="2"/>
      <c r="W3059" s="2"/>
      <c r="X3059" s="2"/>
      <c r="Y3059" s="2"/>
      <c r="Z3059" s="2"/>
      <c r="AA3059" s="2"/>
      <c r="AB3059" s="2"/>
      <c r="AC3059" s="2"/>
    </row>
    <row r="3060" spans="1:29" ht="15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  <c r="T3060" s="2"/>
      <c r="U3060" s="2"/>
      <c r="V3060" s="2"/>
      <c r="W3060" s="2"/>
      <c r="X3060" s="2"/>
      <c r="Y3060" s="2"/>
      <c r="Z3060" s="2"/>
      <c r="AA3060" s="2"/>
      <c r="AB3060" s="2"/>
      <c r="AC3060" s="2"/>
    </row>
    <row r="3061" spans="1:29" ht="15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  <c r="T3061" s="2"/>
      <c r="U3061" s="2"/>
      <c r="V3061" s="2"/>
      <c r="W3061" s="2"/>
      <c r="X3061" s="2"/>
      <c r="Y3061" s="2"/>
      <c r="Z3061" s="2"/>
      <c r="AA3061" s="2"/>
      <c r="AB3061" s="2"/>
      <c r="AC3061" s="2"/>
    </row>
    <row r="3062" spans="1:29" ht="15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  <c r="S3062" s="2"/>
      <c r="T3062" s="2"/>
      <c r="U3062" s="2"/>
      <c r="V3062" s="2"/>
      <c r="W3062" s="2"/>
      <c r="X3062" s="2"/>
      <c r="Y3062" s="2"/>
      <c r="Z3062" s="2"/>
      <c r="AA3062" s="2"/>
      <c r="AB3062" s="2"/>
      <c r="AC3062" s="2"/>
    </row>
    <row r="3063" spans="1:29" ht="15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  <c r="S3063" s="2"/>
      <c r="T3063" s="2"/>
      <c r="U3063" s="2"/>
      <c r="V3063" s="2"/>
      <c r="W3063" s="2"/>
      <c r="X3063" s="2"/>
      <c r="Y3063" s="2"/>
      <c r="Z3063" s="2"/>
      <c r="AA3063" s="2"/>
      <c r="AB3063" s="2"/>
      <c r="AC3063" s="2"/>
    </row>
    <row r="3064" spans="1:29" ht="15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  <c r="T3064" s="2"/>
      <c r="U3064" s="2"/>
      <c r="V3064" s="2"/>
      <c r="W3064" s="2"/>
      <c r="X3064" s="2"/>
      <c r="Y3064" s="2"/>
      <c r="Z3064" s="2"/>
      <c r="AA3064" s="2"/>
      <c r="AB3064" s="2"/>
      <c r="AC3064" s="2"/>
    </row>
    <row r="3065" spans="1:29" ht="15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  <c r="S3065" s="2"/>
      <c r="T3065" s="2"/>
      <c r="U3065" s="2"/>
      <c r="V3065" s="2"/>
      <c r="W3065" s="2"/>
      <c r="X3065" s="2"/>
      <c r="Y3065" s="2"/>
      <c r="Z3065" s="2"/>
      <c r="AA3065" s="2"/>
      <c r="AB3065" s="2"/>
      <c r="AC3065" s="2"/>
    </row>
    <row r="3066" spans="1:29" ht="15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  <c r="T3066" s="2"/>
      <c r="U3066" s="2"/>
      <c r="V3066" s="2"/>
      <c r="W3066" s="2"/>
      <c r="X3066" s="2"/>
      <c r="Y3066" s="2"/>
      <c r="Z3066" s="2"/>
      <c r="AA3066" s="2"/>
      <c r="AB3066" s="2"/>
      <c r="AC3066" s="2"/>
    </row>
    <row r="3067" spans="1:29" ht="15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  <c r="T3067" s="2"/>
      <c r="U3067" s="2"/>
      <c r="V3067" s="2"/>
      <c r="W3067" s="2"/>
      <c r="X3067" s="2"/>
      <c r="Y3067" s="2"/>
      <c r="Z3067" s="2"/>
      <c r="AA3067" s="2"/>
      <c r="AB3067" s="2"/>
      <c r="AC3067" s="2"/>
    </row>
    <row r="3068" spans="1:29" ht="15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  <c r="T3068" s="2"/>
      <c r="U3068" s="2"/>
      <c r="V3068" s="2"/>
      <c r="W3068" s="2"/>
      <c r="X3068" s="2"/>
      <c r="Y3068" s="2"/>
      <c r="Z3068" s="2"/>
      <c r="AA3068" s="2"/>
      <c r="AB3068" s="2"/>
      <c r="AC3068" s="2"/>
    </row>
    <row r="3069" spans="1:29" ht="15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  <c r="T3069" s="2"/>
      <c r="U3069" s="2"/>
      <c r="V3069" s="2"/>
      <c r="W3069" s="2"/>
      <c r="X3069" s="2"/>
      <c r="Y3069" s="2"/>
      <c r="Z3069" s="2"/>
      <c r="AA3069" s="2"/>
      <c r="AB3069" s="2"/>
      <c r="AC3069" s="2"/>
    </row>
    <row r="3070" spans="1:29" ht="15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  <c r="T3070" s="2"/>
      <c r="U3070" s="2"/>
      <c r="V3070" s="2"/>
      <c r="W3070" s="2"/>
      <c r="X3070" s="2"/>
      <c r="Y3070" s="2"/>
      <c r="Z3070" s="2"/>
      <c r="AA3070" s="2"/>
      <c r="AB3070" s="2"/>
      <c r="AC3070" s="2"/>
    </row>
    <row r="3071" spans="1:29" ht="15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  <c r="S3071" s="2"/>
      <c r="T3071" s="2"/>
      <c r="U3071" s="2"/>
      <c r="V3071" s="2"/>
      <c r="W3071" s="2"/>
      <c r="X3071" s="2"/>
      <c r="Y3071" s="2"/>
      <c r="Z3071" s="2"/>
      <c r="AA3071" s="2"/>
      <c r="AB3071" s="2"/>
      <c r="AC3071" s="2"/>
    </row>
    <row r="3072" spans="1:29" ht="15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  <c r="T3072" s="2"/>
      <c r="U3072" s="2"/>
      <c r="V3072" s="2"/>
      <c r="W3072" s="2"/>
      <c r="X3072" s="2"/>
      <c r="Y3072" s="2"/>
      <c r="Z3072" s="2"/>
      <c r="AA3072" s="2"/>
      <c r="AB3072" s="2"/>
      <c r="AC3072" s="2"/>
    </row>
    <row r="3073" spans="1:29" ht="15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  <c r="T3073" s="2"/>
      <c r="U3073" s="2"/>
      <c r="V3073" s="2"/>
      <c r="W3073" s="2"/>
      <c r="X3073" s="2"/>
      <c r="Y3073" s="2"/>
      <c r="Z3073" s="2"/>
      <c r="AA3073" s="2"/>
      <c r="AB3073" s="2"/>
      <c r="AC3073" s="2"/>
    </row>
    <row r="3074" spans="1:29" ht="15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  <c r="S3074" s="2"/>
      <c r="T3074" s="2"/>
      <c r="U3074" s="2"/>
      <c r="V3074" s="2"/>
      <c r="W3074" s="2"/>
      <c r="X3074" s="2"/>
      <c r="Y3074" s="2"/>
      <c r="Z3074" s="2"/>
      <c r="AA3074" s="2"/>
      <c r="AB3074" s="2"/>
      <c r="AC3074" s="2"/>
    </row>
    <row r="3075" spans="1:29" ht="15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  <c r="T3075" s="2"/>
      <c r="U3075" s="2"/>
      <c r="V3075" s="2"/>
      <c r="W3075" s="2"/>
      <c r="X3075" s="2"/>
      <c r="Y3075" s="2"/>
      <c r="Z3075" s="2"/>
      <c r="AA3075" s="2"/>
      <c r="AB3075" s="2"/>
      <c r="AC3075" s="2"/>
    </row>
    <row r="3076" spans="1:29" ht="15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  <c r="T3076" s="2"/>
      <c r="U3076" s="2"/>
      <c r="V3076" s="2"/>
      <c r="W3076" s="2"/>
      <c r="X3076" s="2"/>
      <c r="Y3076" s="2"/>
      <c r="Z3076" s="2"/>
      <c r="AA3076" s="2"/>
      <c r="AB3076" s="2"/>
      <c r="AC3076" s="2"/>
    </row>
    <row r="3077" spans="1:29" ht="15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  <c r="S3077" s="2"/>
      <c r="T3077" s="2"/>
      <c r="U3077" s="2"/>
      <c r="V3077" s="2"/>
      <c r="W3077" s="2"/>
      <c r="X3077" s="2"/>
      <c r="Y3077" s="2"/>
      <c r="Z3077" s="2"/>
      <c r="AA3077" s="2"/>
      <c r="AB3077" s="2"/>
      <c r="AC3077" s="2"/>
    </row>
    <row r="3078" spans="1:29" ht="15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  <c r="T3078" s="2"/>
      <c r="U3078" s="2"/>
      <c r="V3078" s="2"/>
      <c r="W3078" s="2"/>
      <c r="X3078" s="2"/>
      <c r="Y3078" s="2"/>
      <c r="Z3078" s="2"/>
      <c r="AA3078" s="2"/>
      <c r="AB3078" s="2"/>
      <c r="AC3078" s="2"/>
    </row>
    <row r="3079" spans="1:29" ht="15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  <c r="T3079" s="2"/>
      <c r="U3079" s="2"/>
      <c r="V3079" s="2"/>
      <c r="W3079" s="2"/>
      <c r="X3079" s="2"/>
      <c r="Y3079" s="2"/>
      <c r="Z3079" s="2"/>
      <c r="AA3079" s="2"/>
      <c r="AB3079" s="2"/>
      <c r="AC3079" s="2"/>
    </row>
    <row r="3080" spans="1:29" ht="15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  <c r="T3080" s="2"/>
      <c r="U3080" s="2"/>
      <c r="V3080" s="2"/>
      <c r="W3080" s="2"/>
      <c r="X3080" s="2"/>
      <c r="Y3080" s="2"/>
      <c r="Z3080" s="2"/>
      <c r="AA3080" s="2"/>
      <c r="AB3080" s="2"/>
      <c r="AC3080" s="2"/>
    </row>
    <row r="3081" spans="1:29" ht="15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  <c r="T3081" s="2"/>
      <c r="U3081" s="2"/>
      <c r="V3081" s="2"/>
      <c r="W3081" s="2"/>
      <c r="X3081" s="2"/>
      <c r="Y3081" s="2"/>
      <c r="Z3081" s="2"/>
      <c r="AA3081" s="2"/>
      <c r="AB3081" s="2"/>
      <c r="AC3081" s="2"/>
    </row>
    <row r="3082" spans="1:29" ht="15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  <c r="S3082" s="2"/>
      <c r="T3082" s="2"/>
      <c r="U3082" s="2"/>
      <c r="V3082" s="2"/>
      <c r="W3082" s="2"/>
      <c r="X3082" s="2"/>
      <c r="Y3082" s="2"/>
      <c r="Z3082" s="2"/>
      <c r="AA3082" s="2"/>
      <c r="AB3082" s="2"/>
      <c r="AC3082" s="2"/>
    </row>
    <row r="3083" spans="1:29" ht="15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  <c r="S3083" s="2"/>
      <c r="T3083" s="2"/>
      <c r="U3083" s="2"/>
      <c r="V3083" s="2"/>
      <c r="W3083" s="2"/>
      <c r="X3083" s="2"/>
      <c r="Y3083" s="2"/>
      <c r="Z3083" s="2"/>
      <c r="AA3083" s="2"/>
      <c r="AB3083" s="2"/>
      <c r="AC3083" s="2"/>
    </row>
    <row r="3084" spans="1:29" ht="15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  <c r="T3084" s="2"/>
      <c r="U3084" s="2"/>
      <c r="V3084" s="2"/>
      <c r="W3084" s="2"/>
      <c r="X3084" s="2"/>
      <c r="Y3084" s="2"/>
      <c r="Z3084" s="2"/>
      <c r="AA3084" s="2"/>
      <c r="AB3084" s="2"/>
      <c r="AC3084" s="2"/>
    </row>
    <row r="3085" spans="1:29" ht="15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  <c r="T3085" s="2"/>
      <c r="U3085" s="2"/>
      <c r="V3085" s="2"/>
      <c r="W3085" s="2"/>
      <c r="X3085" s="2"/>
      <c r="Y3085" s="2"/>
      <c r="Z3085" s="2"/>
      <c r="AA3085" s="2"/>
      <c r="AB3085" s="2"/>
      <c r="AC3085" s="2"/>
    </row>
    <row r="3086" spans="1:29" ht="15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  <c r="S3086" s="2"/>
      <c r="T3086" s="2"/>
      <c r="U3086" s="2"/>
      <c r="V3086" s="2"/>
      <c r="W3086" s="2"/>
      <c r="X3086" s="2"/>
      <c r="Y3086" s="2"/>
      <c r="Z3086" s="2"/>
      <c r="AA3086" s="2"/>
      <c r="AB3086" s="2"/>
      <c r="AC3086" s="2"/>
    </row>
    <row r="3087" spans="1:29" ht="15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  <c r="S3087" s="2"/>
      <c r="T3087" s="2"/>
      <c r="U3087" s="2"/>
      <c r="V3087" s="2"/>
      <c r="W3087" s="2"/>
      <c r="X3087" s="2"/>
      <c r="Y3087" s="2"/>
      <c r="Z3087" s="2"/>
      <c r="AA3087" s="2"/>
      <c r="AB3087" s="2"/>
      <c r="AC3087" s="2"/>
    </row>
    <row r="3088" spans="1:29" ht="15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  <c r="T3088" s="2"/>
      <c r="U3088" s="2"/>
      <c r="V3088" s="2"/>
      <c r="W3088" s="2"/>
      <c r="X3088" s="2"/>
      <c r="Y3088" s="2"/>
      <c r="Z3088" s="2"/>
      <c r="AA3088" s="2"/>
      <c r="AB3088" s="2"/>
      <c r="AC3088" s="2"/>
    </row>
    <row r="3089" spans="1:29" ht="15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  <c r="T3089" s="2"/>
      <c r="U3089" s="2"/>
      <c r="V3089" s="2"/>
      <c r="W3089" s="2"/>
      <c r="X3089" s="2"/>
      <c r="Y3089" s="2"/>
      <c r="Z3089" s="2"/>
      <c r="AA3089" s="2"/>
      <c r="AB3089" s="2"/>
      <c r="AC3089" s="2"/>
    </row>
    <row r="3090" spans="1:29" ht="15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  <c r="S3090" s="2"/>
      <c r="T3090" s="2"/>
      <c r="U3090" s="2"/>
      <c r="V3090" s="2"/>
      <c r="W3090" s="2"/>
      <c r="X3090" s="2"/>
      <c r="Y3090" s="2"/>
      <c r="Z3090" s="2"/>
      <c r="AA3090" s="2"/>
      <c r="AB3090" s="2"/>
      <c r="AC3090" s="2"/>
    </row>
    <row r="3091" spans="1:29" ht="15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  <c r="T3091" s="2"/>
      <c r="U3091" s="2"/>
      <c r="V3091" s="2"/>
      <c r="W3091" s="2"/>
      <c r="X3091" s="2"/>
      <c r="Y3091" s="2"/>
      <c r="Z3091" s="2"/>
      <c r="AA3091" s="2"/>
      <c r="AB3091" s="2"/>
      <c r="AC3091" s="2"/>
    </row>
    <row r="3092" spans="1:29" ht="15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  <c r="T3092" s="2"/>
      <c r="U3092" s="2"/>
      <c r="V3092" s="2"/>
      <c r="W3092" s="2"/>
      <c r="X3092" s="2"/>
      <c r="Y3092" s="2"/>
      <c r="Z3092" s="2"/>
      <c r="AA3092" s="2"/>
      <c r="AB3092" s="2"/>
      <c r="AC3092" s="2"/>
    </row>
    <row r="3093" spans="1:29" ht="15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  <c r="T3093" s="2"/>
      <c r="U3093" s="2"/>
      <c r="V3093" s="2"/>
      <c r="W3093" s="2"/>
      <c r="X3093" s="2"/>
      <c r="Y3093" s="2"/>
      <c r="Z3093" s="2"/>
      <c r="AA3093" s="2"/>
      <c r="AB3093" s="2"/>
      <c r="AC3093" s="2"/>
    </row>
    <row r="3094" spans="1:29" ht="15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  <c r="T3094" s="2"/>
      <c r="U3094" s="2"/>
      <c r="V3094" s="2"/>
      <c r="W3094" s="2"/>
      <c r="X3094" s="2"/>
      <c r="Y3094" s="2"/>
      <c r="Z3094" s="2"/>
      <c r="AA3094" s="2"/>
      <c r="AB3094" s="2"/>
      <c r="AC3094" s="2"/>
    </row>
    <row r="3095" spans="1:29" ht="15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  <c r="T3095" s="2"/>
      <c r="U3095" s="2"/>
      <c r="V3095" s="2"/>
      <c r="W3095" s="2"/>
      <c r="X3095" s="2"/>
      <c r="Y3095" s="2"/>
      <c r="Z3095" s="2"/>
      <c r="AA3095" s="2"/>
      <c r="AB3095" s="2"/>
      <c r="AC3095" s="2"/>
    </row>
    <row r="3096" spans="1:29" ht="15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  <c r="S3096" s="2"/>
      <c r="T3096" s="2"/>
      <c r="U3096" s="2"/>
      <c r="V3096" s="2"/>
      <c r="W3096" s="2"/>
      <c r="X3096" s="2"/>
      <c r="Y3096" s="2"/>
      <c r="Z3096" s="2"/>
      <c r="AA3096" s="2"/>
      <c r="AB3096" s="2"/>
      <c r="AC3096" s="2"/>
    </row>
    <row r="3097" spans="1:29" ht="15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  <c r="T3097" s="2"/>
      <c r="U3097" s="2"/>
      <c r="V3097" s="2"/>
      <c r="W3097" s="2"/>
      <c r="X3097" s="2"/>
      <c r="Y3097" s="2"/>
      <c r="Z3097" s="2"/>
      <c r="AA3097" s="2"/>
      <c r="AB3097" s="2"/>
      <c r="AC3097" s="2"/>
    </row>
    <row r="3098" spans="1:29" ht="15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  <c r="S3098" s="2"/>
      <c r="T3098" s="2"/>
      <c r="U3098" s="2"/>
      <c r="V3098" s="2"/>
      <c r="W3098" s="2"/>
      <c r="X3098" s="2"/>
      <c r="Y3098" s="2"/>
      <c r="Z3098" s="2"/>
      <c r="AA3098" s="2"/>
      <c r="AB3098" s="2"/>
      <c r="AC3098" s="2"/>
    </row>
    <row r="3099" spans="1:29" ht="15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  <c r="S3099" s="2"/>
      <c r="T3099" s="2"/>
      <c r="U3099" s="2"/>
      <c r="V3099" s="2"/>
      <c r="W3099" s="2"/>
      <c r="X3099" s="2"/>
      <c r="Y3099" s="2"/>
      <c r="Z3099" s="2"/>
      <c r="AA3099" s="2"/>
      <c r="AB3099" s="2"/>
      <c r="AC3099" s="2"/>
    </row>
    <row r="3100" spans="1:29" ht="15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  <c r="T3100" s="2"/>
      <c r="U3100" s="2"/>
      <c r="V3100" s="2"/>
      <c r="W3100" s="2"/>
      <c r="X3100" s="2"/>
      <c r="Y3100" s="2"/>
      <c r="Z3100" s="2"/>
      <c r="AA3100" s="2"/>
      <c r="AB3100" s="2"/>
      <c r="AC3100" s="2"/>
    </row>
    <row r="3101" spans="1:29" ht="15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  <c r="S3101" s="2"/>
      <c r="T3101" s="2"/>
      <c r="U3101" s="2"/>
      <c r="V3101" s="2"/>
      <c r="W3101" s="2"/>
      <c r="X3101" s="2"/>
      <c r="Y3101" s="2"/>
      <c r="Z3101" s="2"/>
      <c r="AA3101" s="2"/>
      <c r="AB3101" s="2"/>
      <c r="AC3101" s="2"/>
    </row>
    <row r="3102" spans="1:29" ht="15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  <c r="T3102" s="2"/>
      <c r="U3102" s="2"/>
      <c r="V3102" s="2"/>
      <c r="W3102" s="2"/>
      <c r="X3102" s="2"/>
      <c r="Y3102" s="2"/>
      <c r="Z3102" s="2"/>
      <c r="AA3102" s="2"/>
      <c r="AB3102" s="2"/>
      <c r="AC3102" s="2"/>
    </row>
    <row r="3103" spans="1:29" ht="15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  <c r="S3103" s="2"/>
      <c r="T3103" s="2"/>
      <c r="U3103" s="2"/>
      <c r="V3103" s="2"/>
      <c r="W3103" s="2"/>
      <c r="X3103" s="2"/>
      <c r="Y3103" s="2"/>
      <c r="Z3103" s="2"/>
      <c r="AA3103" s="2"/>
      <c r="AB3103" s="2"/>
      <c r="AC3103" s="2"/>
    </row>
    <row r="3104" spans="1:29" ht="15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  <c r="S3104" s="2"/>
      <c r="T3104" s="2"/>
      <c r="U3104" s="2"/>
      <c r="V3104" s="2"/>
      <c r="W3104" s="2"/>
      <c r="X3104" s="2"/>
      <c r="Y3104" s="2"/>
      <c r="Z3104" s="2"/>
      <c r="AA3104" s="2"/>
      <c r="AB3104" s="2"/>
      <c r="AC3104" s="2"/>
    </row>
    <row r="3105" spans="1:29" ht="15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  <c r="T3105" s="2"/>
      <c r="U3105" s="2"/>
      <c r="V3105" s="2"/>
      <c r="W3105" s="2"/>
      <c r="X3105" s="2"/>
      <c r="Y3105" s="2"/>
      <c r="Z3105" s="2"/>
      <c r="AA3105" s="2"/>
      <c r="AB3105" s="2"/>
      <c r="AC3105" s="2"/>
    </row>
    <row r="3106" spans="1:29" ht="15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  <c r="T3106" s="2"/>
      <c r="U3106" s="2"/>
      <c r="V3106" s="2"/>
      <c r="W3106" s="2"/>
      <c r="X3106" s="2"/>
      <c r="Y3106" s="2"/>
      <c r="Z3106" s="2"/>
      <c r="AA3106" s="2"/>
      <c r="AB3106" s="2"/>
      <c r="AC3106" s="2"/>
    </row>
    <row r="3107" spans="1:29" ht="15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  <c r="S3107" s="2"/>
      <c r="T3107" s="2"/>
      <c r="U3107" s="2"/>
      <c r="V3107" s="2"/>
      <c r="W3107" s="2"/>
      <c r="X3107" s="2"/>
      <c r="Y3107" s="2"/>
      <c r="Z3107" s="2"/>
      <c r="AA3107" s="2"/>
      <c r="AB3107" s="2"/>
      <c r="AC3107" s="2"/>
    </row>
    <row r="3108" spans="1:29" ht="15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2"/>
      <c r="S3108" s="2"/>
      <c r="T3108" s="2"/>
      <c r="U3108" s="2"/>
      <c r="V3108" s="2"/>
      <c r="W3108" s="2"/>
      <c r="X3108" s="2"/>
      <c r="Y3108" s="2"/>
      <c r="Z3108" s="2"/>
      <c r="AA3108" s="2"/>
      <c r="AB3108" s="2"/>
      <c r="AC3108" s="2"/>
    </row>
    <row r="3109" spans="1:29" ht="15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  <c r="S3109" s="2"/>
      <c r="T3109" s="2"/>
      <c r="U3109" s="2"/>
      <c r="V3109" s="2"/>
      <c r="W3109" s="2"/>
      <c r="X3109" s="2"/>
      <c r="Y3109" s="2"/>
      <c r="Z3109" s="2"/>
      <c r="AA3109" s="2"/>
      <c r="AB3109" s="2"/>
      <c r="AC3109" s="2"/>
    </row>
    <row r="3110" spans="1:29" ht="15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  <c r="S3110" s="2"/>
      <c r="T3110" s="2"/>
      <c r="U3110" s="2"/>
      <c r="V3110" s="2"/>
      <c r="W3110" s="2"/>
      <c r="X3110" s="2"/>
      <c r="Y3110" s="2"/>
      <c r="Z3110" s="2"/>
      <c r="AA3110" s="2"/>
      <c r="AB3110" s="2"/>
      <c r="AC3110" s="2"/>
    </row>
    <row r="3111" spans="1:29" ht="15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  <c r="S3111" s="2"/>
      <c r="T3111" s="2"/>
      <c r="U3111" s="2"/>
      <c r="V3111" s="2"/>
      <c r="W3111" s="2"/>
      <c r="X3111" s="2"/>
      <c r="Y3111" s="2"/>
      <c r="Z3111" s="2"/>
      <c r="AA3111" s="2"/>
      <c r="AB3111" s="2"/>
      <c r="AC3111" s="2"/>
    </row>
    <row r="3112" spans="1:29" ht="15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  <c r="S3112" s="2"/>
      <c r="T3112" s="2"/>
      <c r="U3112" s="2"/>
      <c r="V3112" s="2"/>
      <c r="W3112" s="2"/>
      <c r="X3112" s="2"/>
      <c r="Y3112" s="2"/>
      <c r="Z3112" s="2"/>
      <c r="AA3112" s="2"/>
      <c r="AB3112" s="2"/>
      <c r="AC3112" s="2"/>
    </row>
    <row r="3113" spans="1:29" ht="15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  <c r="S3113" s="2"/>
      <c r="T3113" s="2"/>
      <c r="U3113" s="2"/>
      <c r="V3113" s="2"/>
      <c r="W3113" s="2"/>
      <c r="X3113" s="2"/>
      <c r="Y3113" s="2"/>
      <c r="Z3113" s="2"/>
      <c r="AA3113" s="2"/>
      <c r="AB3113" s="2"/>
      <c r="AC3113" s="2"/>
    </row>
    <row r="3114" spans="1:29" ht="15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  <c r="S3114" s="2"/>
      <c r="T3114" s="2"/>
      <c r="U3114" s="2"/>
      <c r="V3114" s="2"/>
      <c r="W3114" s="2"/>
      <c r="X3114" s="2"/>
      <c r="Y3114" s="2"/>
      <c r="Z3114" s="2"/>
      <c r="AA3114" s="2"/>
      <c r="AB3114" s="2"/>
      <c r="AC3114" s="2"/>
    </row>
    <row r="3115" spans="1:29" ht="15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  <c r="S3115" s="2"/>
      <c r="T3115" s="2"/>
      <c r="U3115" s="2"/>
      <c r="V3115" s="2"/>
      <c r="W3115" s="2"/>
      <c r="X3115" s="2"/>
      <c r="Y3115" s="2"/>
      <c r="Z3115" s="2"/>
      <c r="AA3115" s="2"/>
      <c r="AB3115" s="2"/>
      <c r="AC3115" s="2"/>
    </row>
    <row r="3116" spans="1:29" ht="15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2"/>
      <c r="S3116" s="2"/>
      <c r="T3116" s="2"/>
      <c r="U3116" s="2"/>
      <c r="V3116" s="2"/>
      <c r="W3116" s="2"/>
      <c r="X3116" s="2"/>
      <c r="Y3116" s="2"/>
      <c r="Z3116" s="2"/>
      <c r="AA3116" s="2"/>
      <c r="AB3116" s="2"/>
      <c r="AC3116" s="2"/>
    </row>
    <row r="3117" spans="1:29" ht="15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  <c r="S3117" s="2"/>
      <c r="T3117" s="2"/>
      <c r="U3117" s="2"/>
      <c r="V3117" s="2"/>
      <c r="W3117" s="2"/>
      <c r="X3117" s="2"/>
      <c r="Y3117" s="2"/>
      <c r="Z3117" s="2"/>
      <c r="AA3117" s="2"/>
      <c r="AB3117" s="2"/>
      <c r="AC3117" s="2"/>
    </row>
    <row r="3118" spans="1:29" ht="15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2"/>
      <c r="S3118" s="2"/>
      <c r="T3118" s="2"/>
      <c r="U3118" s="2"/>
      <c r="V3118" s="2"/>
      <c r="W3118" s="2"/>
      <c r="X3118" s="2"/>
      <c r="Y3118" s="2"/>
      <c r="Z3118" s="2"/>
      <c r="AA3118" s="2"/>
      <c r="AB3118" s="2"/>
      <c r="AC3118" s="2"/>
    </row>
    <row r="3119" spans="1:29" ht="15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2"/>
      <c r="S3119" s="2"/>
      <c r="T3119" s="2"/>
      <c r="U3119" s="2"/>
      <c r="V3119" s="2"/>
      <c r="W3119" s="2"/>
      <c r="X3119" s="2"/>
      <c r="Y3119" s="2"/>
      <c r="Z3119" s="2"/>
      <c r="AA3119" s="2"/>
      <c r="AB3119" s="2"/>
      <c r="AC3119" s="2"/>
    </row>
    <row r="3120" spans="1:29" ht="15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2"/>
      <c r="S3120" s="2"/>
      <c r="T3120" s="2"/>
      <c r="U3120" s="2"/>
      <c r="V3120" s="2"/>
      <c r="W3120" s="2"/>
      <c r="X3120" s="2"/>
      <c r="Y3120" s="2"/>
      <c r="Z3120" s="2"/>
      <c r="AA3120" s="2"/>
      <c r="AB3120" s="2"/>
      <c r="AC3120" s="2"/>
    </row>
    <row r="3121" spans="1:29" ht="15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  <c r="S3121" s="2"/>
      <c r="T3121" s="2"/>
      <c r="U3121" s="2"/>
      <c r="V3121" s="2"/>
      <c r="W3121" s="2"/>
      <c r="X3121" s="2"/>
      <c r="Y3121" s="2"/>
      <c r="Z3121" s="2"/>
      <c r="AA3121" s="2"/>
      <c r="AB3121" s="2"/>
      <c r="AC3121" s="2"/>
    </row>
    <row r="3122" spans="1:29" ht="15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2"/>
      <c r="S3122" s="2"/>
      <c r="T3122" s="2"/>
      <c r="U3122" s="2"/>
      <c r="V3122" s="2"/>
      <c r="W3122" s="2"/>
      <c r="X3122" s="2"/>
      <c r="Y3122" s="2"/>
      <c r="Z3122" s="2"/>
      <c r="AA3122" s="2"/>
      <c r="AB3122" s="2"/>
      <c r="AC3122" s="2"/>
    </row>
    <row r="3123" spans="1:29" ht="15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2"/>
      <c r="S3123" s="2"/>
      <c r="T3123" s="2"/>
      <c r="U3123" s="2"/>
      <c r="V3123" s="2"/>
      <c r="W3123" s="2"/>
      <c r="X3123" s="2"/>
      <c r="Y3123" s="2"/>
      <c r="Z3123" s="2"/>
      <c r="AA3123" s="2"/>
      <c r="AB3123" s="2"/>
      <c r="AC3123" s="2"/>
    </row>
    <row r="3124" spans="1:29" ht="15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  <c r="S3124" s="2"/>
      <c r="T3124" s="2"/>
      <c r="U3124" s="2"/>
      <c r="V3124" s="2"/>
      <c r="W3124" s="2"/>
      <c r="X3124" s="2"/>
      <c r="Y3124" s="2"/>
      <c r="Z3124" s="2"/>
      <c r="AA3124" s="2"/>
      <c r="AB3124" s="2"/>
      <c r="AC3124" s="2"/>
    </row>
    <row r="3125" spans="1:29" ht="15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  <c r="S3125" s="2"/>
      <c r="T3125" s="2"/>
      <c r="U3125" s="2"/>
      <c r="V3125" s="2"/>
      <c r="W3125" s="2"/>
      <c r="X3125" s="2"/>
      <c r="Y3125" s="2"/>
      <c r="Z3125" s="2"/>
      <c r="AA3125" s="2"/>
      <c r="AB3125" s="2"/>
      <c r="AC3125" s="2"/>
    </row>
    <row r="3126" spans="1:29" ht="15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2"/>
      <c r="S3126" s="2"/>
      <c r="T3126" s="2"/>
      <c r="U3126" s="2"/>
      <c r="V3126" s="2"/>
      <c r="W3126" s="2"/>
      <c r="X3126" s="2"/>
      <c r="Y3126" s="2"/>
      <c r="Z3126" s="2"/>
      <c r="AA3126" s="2"/>
      <c r="AB3126" s="2"/>
      <c r="AC3126" s="2"/>
    </row>
    <row r="3127" spans="1:29" ht="15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2"/>
      <c r="S3127" s="2"/>
      <c r="T3127" s="2"/>
      <c r="U3127" s="2"/>
      <c r="V3127" s="2"/>
      <c r="W3127" s="2"/>
      <c r="X3127" s="2"/>
      <c r="Y3127" s="2"/>
      <c r="Z3127" s="2"/>
      <c r="AA3127" s="2"/>
      <c r="AB3127" s="2"/>
      <c r="AC3127" s="2"/>
    </row>
    <row r="3128" spans="1:29" ht="15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2"/>
      <c r="S3128" s="2"/>
      <c r="T3128" s="2"/>
      <c r="U3128" s="2"/>
      <c r="V3128" s="2"/>
      <c r="W3128" s="2"/>
      <c r="X3128" s="2"/>
      <c r="Y3128" s="2"/>
      <c r="Z3128" s="2"/>
      <c r="AA3128" s="2"/>
      <c r="AB3128" s="2"/>
      <c r="AC3128" s="2"/>
    </row>
    <row r="3129" spans="1:29" ht="15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2"/>
      <c r="S3129" s="2"/>
      <c r="T3129" s="2"/>
      <c r="U3129" s="2"/>
      <c r="V3129" s="2"/>
      <c r="W3129" s="2"/>
      <c r="X3129" s="2"/>
      <c r="Y3129" s="2"/>
      <c r="Z3129" s="2"/>
      <c r="AA3129" s="2"/>
      <c r="AB3129" s="2"/>
      <c r="AC3129" s="2"/>
    </row>
    <row r="3130" spans="1:29" ht="15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  <c r="S3130" s="2"/>
      <c r="T3130" s="2"/>
      <c r="U3130" s="2"/>
      <c r="V3130" s="2"/>
      <c r="W3130" s="2"/>
      <c r="X3130" s="2"/>
      <c r="Y3130" s="2"/>
      <c r="Z3130" s="2"/>
      <c r="AA3130" s="2"/>
      <c r="AB3130" s="2"/>
      <c r="AC3130" s="2"/>
    </row>
    <row r="3131" spans="1:29" ht="15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2"/>
      <c r="S3131" s="2"/>
      <c r="T3131" s="2"/>
      <c r="U3131" s="2"/>
      <c r="V3131" s="2"/>
      <c r="W3131" s="2"/>
      <c r="X3131" s="2"/>
      <c r="Y3131" s="2"/>
      <c r="Z3131" s="2"/>
      <c r="AA3131" s="2"/>
      <c r="AB3131" s="2"/>
      <c r="AC3131" s="2"/>
    </row>
    <row r="3132" spans="1:29" ht="15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2"/>
      <c r="S3132" s="2"/>
      <c r="T3132" s="2"/>
      <c r="U3132" s="2"/>
      <c r="V3132" s="2"/>
      <c r="W3132" s="2"/>
      <c r="X3132" s="2"/>
      <c r="Y3132" s="2"/>
      <c r="Z3132" s="2"/>
      <c r="AA3132" s="2"/>
      <c r="AB3132" s="2"/>
      <c r="AC3132" s="2"/>
    </row>
    <row r="3133" spans="1:29" ht="15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  <c r="S3133" s="2"/>
      <c r="T3133" s="2"/>
      <c r="U3133" s="2"/>
      <c r="V3133" s="2"/>
      <c r="W3133" s="2"/>
      <c r="X3133" s="2"/>
      <c r="Y3133" s="2"/>
      <c r="Z3133" s="2"/>
      <c r="AA3133" s="2"/>
      <c r="AB3133" s="2"/>
      <c r="AC3133" s="2"/>
    </row>
    <row r="3134" spans="1:29" ht="15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2"/>
      <c r="S3134" s="2"/>
      <c r="T3134" s="2"/>
      <c r="U3134" s="2"/>
      <c r="V3134" s="2"/>
      <c r="W3134" s="2"/>
      <c r="X3134" s="2"/>
      <c r="Y3134" s="2"/>
      <c r="Z3134" s="2"/>
      <c r="AA3134" s="2"/>
      <c r="AB3134" s="2"/>
      <c r="AC3134" s="2"/>
    </row>
    <row r="3135" spans="1:29" ht="15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2"/>
      <c r="S3135" s="2"/>
      <c r="T3135" s="2"/>
      <c r="U3135" s="2"/>
      <c r="V3135" s="2"/>
      <c r="W3135" s="2"/>
      <c r="X3135" s="2"/>
      <c r="Y3135" s="2"/>
      <c r="Z3135" s="2"/>
      <c r="AA3135" s="2"/>
      <c r="AB3135" s="2"/>
      <c r="AC3135" s="2"/>
    </row>
    <row r="3136" spans="1:29" ht="15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2"/>
      <c r="S3136" s="2"/>
      <c r="T3136" s="2"/>
      <c r="U3136" s="2"/>
      <c r="V3136" s="2"/>
      <c r="W3136" s="2"/>
      <c r="X3136" s="2"/>
      <c r="Y3136" s="2"/>
      <c r="Z3136" s="2"/>
      <c r="AA3136" s="2"/>
      <c r="AB3136" s="2"/>
      <c r="AC3136" s="2"/>
    </row>
    <row r="3137" spans="1:29" ht="15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2"/>
      <c r="S3137" s="2"/>
      <c r="T3137" s="2"/>
      <c r="U3137" s="2"/>
      <c r="V3137" s="2"/>
      <c r="W3137" s="2"/>
      <c r="X3137" s="2"/>
      <c r="Y3137" s="2"/>
      <c r="Z3137" s="2"/>
      <c r="AA3137" s="2"/>
      <c r="AB3137" s="2"/>
      <c r="AC3137" s="2"/>
    </row>
    <row r="3138" spans="1:29" ht="15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2"/>
      <c r="S3138" s="2"/>
      <c r="T3138" s="2"/>
      <c r="U3138" s="2"/>
      <c r="V3138" s="2"/>
      <c r="W3138" s="2"/>
      <c r="X3138" s="2"/>
      <c r="Y3138" s="2"/>
      <c r="Z3138" s="2"/>
      <c r="AA3138" s="2"/>
      <c r="AB3138" s="2"/>
      <c r="AC3138" s="2"/>
    </row>
    <row r="3139" spans="1:29" ht="15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2"/>
      <c r="S3139" s="2"/>
      <c r="T3139" s="2"/>
      <c r="U3139" s="2"/>
      <c r="V3139" s="2"/>
      <c r="W3139" s="2"/>
      <c r="X3139" s="2"/>
      <c r="Y3139" s="2"/>
      <c r="Z3139" s="2"/>
      <c r="AA3139" s="2"/>
      <c r="AB3139" s="2"/>
      <c r="AC3139" s="2"/>
    </row>
    <row r="3140" spans="1:29" ht="15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2"/>
      <c r="S3140" s="2"/>
      <c r="T3140" s="2"/>
      <c r="U3140" s="2"/>
      <c r="V3140" s="2"/>
      <c r="W3140" s="2"/>
      <c r="X3140" s="2"/>
      <c r="Y3140" s="2"/>
      <c r="Z3140" s="2"/>
      <c r="AA3140" s="2"/>
      <c r="AB3140" s="2"/>
      <c r="AC3140" s="2"/>
    </row>
    <row r="3141" spans="1:29" ht="15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2"/>
      <c r="S3141" s="2"/>
      <c r="T3141" s="2"/>
      <c r="U3141" s="2"/>
      <c r="V3141" s="2"/>
      <c r="W3141" s="2"/>
      <c r="X3141" s="2"/>
      <c r="Y3141" s="2"/>
      <c r="Z3141" s="2"/>
      <c r="AA3141" s="2"/>
      <c r="AB3141" s="2"/>
      <c r="AC3141" s="2"/>
    </row>
    <row r="3142" spans="1:29" ht="15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2"/>
      <c r="S3142" s="2"/>
      <c r="T3142" s="2"/>
      <c r="U3142" s="2"/>
      <c r="V3142" s="2"/>
      <c r="W3142" s="2"/>
      <c r="X3142" s="2"/>
      <c r="Y3142" s="2"/>
      <c r="Z3142" s="2"/>
      <c r="AA3142" s="2"/>
      <c r="AB3142" s="2"/>
      <c r="AC3142" s="2"/>
    </row>
    <row r="3143" spans="1:29" ht="15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2"/>
      <c r="S3143" s="2"/>
      <c r="T3143" s="2"/>
      <c r="U3143" s="2"/>
      <c r="V3143" s="2"/>
      <c r="W3143" s="2"/>
      <c r="X3143" s="2"/>
      <c r="Y3143" s="2"/>
      <c r="Z3143" s="2"/>
      <c r="AA3143" s="2"/>
      <c r="AB3143" s="2"/>
      <c r="AC3143" s="2"/>
    </row>
    <row r="3144" spans="1:29" ht="15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2"/>
      <c r="S3144" s="2"/>
      <c r="T3144" s="2"/>
      <c r="U3144" s="2"/>
      <c r="V3144" s="2"/>
      <c r="W3144" s="2"/>
      <c r="X3144" s="2"/>
      <c r="Y3144" s="2"/>
      <c r="Z3144" s="2"/>
      <c r="AA3144" s="2"/>
      <c r="AB3144" s="2"/>
      <c r="AC3144" s="2"/>
    </row>
    <row r="3145" spans="1:29" ht="15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2"/>
      <c r="S3145" s="2"/>
      <c r="T3145" s="2"/>
      <c r="U3145" s="2"/>
      <c r="V3145" s="2"/>
      <c r="W3145" s="2"/>
      <c r="X3145" s="2"/>
      <c r="Y3145" s="2"/>
      <c r="Z3145" s="2"/>
      <c r="AA3145" s="2"/>
      <c r="AB3145" s="2"/>
      <c r="AC3145" s="2"/>
    </row>
    <row r="3146" spans="1:29" ht="15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2"/>
      <c r="S3146" s="2"/>
      <c r="T3146" s="2"/>
      <c r="U3146" s="2"/>
      <c r="V3146" s="2"/>
      <c r="W3146" s="2"/>
      <c r="X3146" s="2"/>
      <c r="Y3146" s="2"/>
      <c r="Z3146" s="2"/>
      <c r="AA3146" s="2"/>
      <c r="AB3146" s="2"/>
      <c r="AC3146" s="2"/>
    </row>
    <row r="3147" spans="1:29" ht="15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2"/>
      <c r="S3147" s="2"/>
      <c r="T3147" s="2"/>
      <c r="U3147" s="2"/>
      <c r="V3147" s="2"/>
      <c r="W3147" s="2"/>
      <c r="X3147" s="2"/>
      <c r="Y3147" s="2"/>
      <c r="Z3147" s="2"/>
      <c r="AA3147" s="2"/>
      <c r="AB3147" s="2"/>
      <c r="AC3147" s="2"/>
    </row>
    <row r="3148" spans="1:29" ht="15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2"/>
      <c r="S3148" s="2"/>
      <c r="T3148" s="2"/>
      <c r="U3148" s="2"/>
      <c r="V3148" s="2"/>
      <c r="W3148" s="2"/>
      <c r="X3148" s="2"/>
      <c r="Y3148" s="2"/>
      <c r="Z3148" s="2"/>
      <c r="AA3148" s="2"/>
      <c r="AB3148" s="2"/>
      <c r="AC3148" s="2"/>
    </row>
    <row r="3149" spans="1:29" ht="15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2"/>
      <c r="S3149" s="2"/>
      <c r="T3149" s="2"/>
      <c r="U3149" s="2"/>
      <c r="V3149" s="2"/>
      <c r="W3149" s="2"/>
      <c r="X3149" s="2"/>
      <c r="Y3149" s="2"/>
      <c r="Z3149" s="2"/>
      <c r="AA3149" s="2"/>
      <c r="AB3149" s="2"/>
      <c r="AC3149" s="2"/>
    </row>
    <row r="3150" spans="1:29" ht="15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2"/>
      <c r="S3150" s="2"/>
      <c r="T3150" s="2"/>
      <c r="U3150" s="2"/>
      <c r="V3150" s="2"/>
      <c r="W3150" s="2"/>
      <c r="X3150" s="2"/>
      <c r="Y3150" s="2"/>
      <c r="Z3150" s="2"/>
      <c r="AA3150" s="2"/>
      <c r="AB3150" s="2"/>
      <c r="AC3150" s="2"/>
    </row>
    <row r="3151" spans="1:29" ht="15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2"/>
      <c r="S3151" s="2"/>
      <c r="T3151" s="2"/>
      <c r="U3151" s="2"/>
      <c r="V3151" s="2"/>
      <c r="W3151" s="2"/>
      <c r="X3151" s="2"/>
      <c r="Y3151" s="2"/>
      <c r="Z3151" s="2"/>
      <c r="AA3151" s="2"/>
      <c r="AB3151" s="2"/>
      <c r="AC3151" s="2"/>
    </row>
    <row r="3152" spans="1:29" ht="15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2"/>
      <c r="S3152" s="2"/>
      <c r="T3152" s="2"/>
      <c r="U3152" s="2"/>
      <c r="V3152" s="2"/>
      <c r="W3152" s="2"/>
      <c r="X3152" s="2"/>
      <c r="Y3152" s="2"/>
      <c r="Z3152" s="2"/>
      <c r="AA3152" s="2"/>
      <c r="AB3152" s="2"/>
      <c r="AC3152" s="2"/>
    </row>
    <row r="3153" spans="1:29" ht="15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2"/>
      <c r="S3153" s="2"/>
      <c r="T3153" s="2"/>
      <c r="U3153" s="2"/>
      <c r="V3153" s="2"/>
      <c r="W3153" s="2"/>
      <c r="X3153" s="2"/>
      <c r="Y3153" s="2"/>
      <c r="Z3153" s="2"/>
      <c r="AA3153" s="2"/>
      <c r="AB3153" s="2"/>
      <c r="AC3153" s="2"/>
    </row>
    <row r="3154" spans="1:29" ht="15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2"/>
      <c r="S3154" s="2"/>
      <c r="T3154" s="2"/>
      <c r="U3154" s="2"/>
      <c r="V3154" s="2"/>
      <c r="W3154" s="2"/>
      <c r="X3154" s="2"/>
      <c r="Y3154" s="2"/>
      <c r="Z3154" s="2"/>
      <c r="AA3154" s="2"/>
      <c r="AB3154" s="2"/>
      <c r="AC3154" s="2"/>
    </row>
    <row r="3155" spans="1:29" ht="15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2"/>
      <c r="S3155" s="2"/>
      <c r="T3155" s="2"/>
      <c r="U3155" s="2"/>
      <c r="V3155" s="2"/>
      <c r="W3155" s="2"/>
      <c r="X3155" s="2"/>
      <c r="Y3155" s="2"/>
      <c r="Z3155" s="2"/>
      <c r="AA3155" s="2"/>
      <c r="AB3155" s="2"/>
      <c r="AC3155" s="2"/>
    </row>
    <row r="3156" spans="1:29" ht="15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2"/>
      <c r="S3156" s="2"/>
      <c r="T3156" s="2"/>
      <c r="U3156" s="2"/>
      <c r="V3156" s="2"/>
      <c r="W3156" s="2"/>
      <c r="X3156" s="2"/>
      <c r="Y3156" s="2"/>
      <c r="Z3156" s="2"/>
      <c r="AA3156" s="2"/>
      <c r="AB3156" s="2"/>
      <c r="AC3156" s="2"/>
    </row>
    <row r="3157" spans="1:29" ht="15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2"/>
      <c r="S3157" s="2"/>
      <c r="T3157" s="2"/>
      <c r="U3157" s="2"/>
      <c r="V3157" s="2"/>
      <c r="W3157" s="2"/>
      <c r="X3157" s="2"/>
      <c r="Y3157" s="2"/>
      <c r="Z3157" s="2"/>
      <c r="AA3157" s="2"/>
      <c r="AB3157" s="2"/>
      <c r="AC3157" s="2"/>
    </row>
    <row r="3158" spans="1:29" ht="15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2"/>
      <c r="S3158" s="2"/>
      <c r="T3158" s="2"/>
      <c r="U3158" s="2"/>
      <c r="V3158" s="2"/>
      <c r="W3158" s="2"/>
      <c r="X3158" s="2"/>
      <c r="Y3158" s="2"/>
      <c r="Z3158" s="2"/>
      <c r="AA3158" s="2"/>
      <c r="AB3158" s="2"/>
      <c r="AC3158" s="2"/>
    </row>
    <row r="3159" spans="1:29" ht="15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2"/>
      <c r="S3159" s="2"/>
      <c r="T3159" s="2"/>
      <c r="U3159" s="2"/>
      <c r="V3159" s="2"/>
      <c r="W3159" s="2"/>
      <c r="X3159" s="2"/>
      <c r="Y3159" s="2"/>
      <c r="Z3159" s="2"/>
      <c r="AA3159" s="2"/>
      <c r="AB3159" s="2"/>
      <c r="AC3159" s="2"/>
    </row>
    <row r="3160" spans="1:29" ht="15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2"/>
      <c r="S3160" s="2"/>
      <c r="T3160" s="2"/>
      <c r="U3160" s="2"/>
      <c r="V3160" s="2"/>
      <c r="W3160" s="2"/>
      <c r="X3160" s="2"/>
      <c r="Y3160" s="2"/>
      <c r="Z3160" s="2"/>
      <c r="AA3160" s="2"/>
      <c r="AB3160" s="2"/>
      <c r="AC3160" s="2"/>
    </row>
    <row r="3161" spans="1:29" ht="15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2"/>
      <c r="S3161" s="2"/>
      <c r="T3161" s="2"/>
      <c r="U3161" s="2"/>
      <c r="V3161" s="2"/>
      <c r="W3161" s="2"/>
      <c r="X3161" s="2"/>
      <c r="Y3161" s="2"/>
      <c r="Z3161" s="2"/>
      <c r="AA3161" s="2"/>
      <c r="AB3161" s="2"/>
      <c r="AC3161" s="2"/>
    </row>
    <row r="3162" spans="1:29" ht="15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2"/>
      <c r="S3162" s="2"/>
      <c r="T3162" s="2"/>
      <c r="U3162" s="2"/>
      <c r="V3162" s="2"/>
      <c r="W3162" s="2"/>
      <c r="X3162" s="2"/>
      <c r="Y3162" s="2"/>
      <c r="Z3162" s="2"/>
      <c r="AA3162" s="2"/>
      <c r="AB3162" s="2"/>
      <c r="AC3162" s="2"/>
    </row>
    <row r="3163" spans="1:29" ht="15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2"/>
      <c r="S3163" s="2"/>
      <c r="T3163" s="2"/>
      <c r="U3163" s="2"/>
      <c r="V3163" s="2"/>
      <c r="W3163" s="2"/>
      <c r="X3163" s="2"/>
      <c r="Y3163" s="2"/>
      <c r="Z3163" s="2"/>
      <c r="AA3163" s="2"/>
      <c r="AB3163" s="2"/>
      <c r="AC3163" s="2"/>
    </row>
    <row r="3164" spans="1:29" ht="15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2"/>
      <c r="S3164" s="2"/>
      <c r="T3164" s="2"/>
      <c r="U3164" s="2"/>
      <c r="V3164" s="2"/>
      <c r="W3164" s="2"/>
      <c r="X3164" s="2"/>
      <c r="Y3164" s="2"/>
      <c r="Z3164" s="2"/>
      <c r="AA3164" s="2"/>
      <c r="AB3164" s="2"/>
      <c r="AC3164" s="2"/>
    </row>
    <row r="3165" spans="1:29" ht="15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2"/>
      <c r="S3165" s="2"/>
      <c r="T3165" s="2"/>
      <c r="U3165" s="2"/>
      <c r="V3165" s="2"/>
      <c r="W3165" s="2"/>
      <c r="X3165" s="2"/>
      <c r="Y3165" s="2"/>
      <c r="Z3165" s="2"/>
      <c r="AA3165" s="2"/>
      <c r="AB3165" s="2"/>
      <c r="AC3165" s="2"/>
    </row>
    <row r="3166" spans="1:29" ht="15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2"/>
      <c r="S3166" s="2"/>
      <c r="T3166" s="2"/>
      <c r="U3166" s="2"/>
      <c r="V3166" s="2"/>
      <c r="W3166" s="2"/>
      <c r="X3166" s="2"/>
      <c r="Y3166" s="2"/>
      <c r="Z3166" s="2"/>
      <c r="AA3166" s="2"/>
      <c r="AB3166" s="2"/>
      <c r="AC3166" s="2"/>
    </row>
    <row r="3167" spans="1:29" ht="15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2"/>
      <c r="S3167" s="2"/>
      <c r="T3167" s="2"/>
      <c r="U3167" s="2"/>
      <c r="V3167" s="2"/>
      <c r="W3167" s="2"/>
      <c r="X3167" s="2"/>
      <c r="Y3167" s="2"/>
      <c r="Z3167" s="2"/>
      <c r="AA3167" s="2"/>
      <c r="AB3167" s="2"/>
      <c r="AC3167" s="2"/>
    </row>
    <row r="3168" spans="1:29" ht="15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2"/>
      <c r="S3168" s="2"/>
      <c r="T3168" s="2"/>
      <c r="U3168" s="2"/>
      <c r="V3168" s="2"/>
      <c r="W3168" s="2"/>
      <c r="X3168" s="2"/>
      <c r="Y3168" s="2"/>
      <c r="Z3168" s="2"/>
      <c r="AA3168" s="2"/>
      <c r="AB3168" s="2"/>
      <c r="AC3168" s="2"/>
    </row>
    <row r="3169" spans="1:29" ht="15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2"/>
      <c r="S3169" s="2"/>
      <c r="T3169" s="2"/>
      <c r="U3169" s="2"/>
      <c r="V3169" s="2"/>
      <c r="W3169" s="2"/>
      <c r="X3169" s="2"/>
      <c r="Y3169" s="2"/>
      <c r="Z3169" s="2"/>
      <c r="AA3169" s="2"/>
      <c r="AB3169" s="2"/>
      <c r="AC3169" s="2"/>
    </row>
    <row r="3170" spans="1:29" ht="15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2"/>
      <c r="S3170" s="2"/>
      <c r="T3170" s="2"/>
      <c r="U3170" s="2"/>
      <c r="V3170" s="2"/>
      <c r="W3170" s="2"/>
      <c r="X3170" s="2"/>
      <c r="Y3170" s="2"/>
      <c r="Z3170" s="2"/>
      <c r="AA3170" s="2"/>
      <c r="AB3170" s="2"/>
      <c r="AC3170" s="2"/>
    </row>
    <row r="3171" spans="1:29" ht="15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2"/>
      <c r="S3171" s="2"/>
      <c r="T3171" s="2"/>
      <c r="U3171" s="2"/>
      <c r="V3171" s="2"/>
      <c r="W3171" s="2"/>
      <c r="X3171" s="2"/>
      <c r="Y3171" s="2"/>
      <c r="Z3171" s="2"/>
      <c r="AA3171" s="2"/>
      <c r="AB3171" s="2"/>
      <c r="AC3171" s="2"/>
    </row>
    <row r="3172" spans="1:29" ht="15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2"/>
      <c r="S3172" s="2"/>
      <c r="T3172" s="2"/>
      <c r="U3172" s="2"/>
      <c r="V3172" s="2"/>
      <c r="W3172" s="2"/>
      <c r="X3172" s="2"/>
      <c r="Y3172" s="2"/>
      <c r="Z3172" s="2"/>
      <c r="AA3172" s="2"/>
      <c r="AB3172" s="2"/>
      <c r="AC3172" s="2"/>
    </row>
    <row r="3173" spans="1:29" ht="15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2"/>
      <c r="S3173" s="2"/>
      <c r="T3173" s="2"/>
      <c r="U3173" s="2"/>
      <c r="V3173" s="2"/>
      <c r="W3173" s="2"/>
      <c r="X3173" s="2"/>
      <c r="Y3173" s="2"/>
      <c r="Z3173" s="2"/>
      <c r="AA3173" s="2"/>
      <c r="AB3173" s="2"/>
      <c r="AC3173" s="2"/>
    </row>
    <row r="3174" spans="1:29" ht="15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2"/>
      <c r="S3174" s="2"/>
      <c r="T3174" s="2"/>
      <c r="U3174" s="2"/>
      <c r="V3174" s="2"/>
      <c r="W3174" s="2"/>
      <c r="X3174" s="2"/>
      <c r="Y3174" s="2"/>
      <c r="Z3174" s="2"/>
      <c r="AA3174" s="2"/>
      <c r="AB3174" s="2"/>
      <c r="AC3174" s="2"/>
    </row>
    <row r="3175" spans="1:29" ht="15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2"/>
      <c r="S3175" s="2"/>
      <c r="T3175" s="2"/>
      <c r="U3175" s="2"/>
      <c r="V3175" s="2"/>
      <c r="W3175" s="2"/>
      <c r="X3175" s="2"/>
      <c r="Y3175" s="2"/>
      <c r="Z3175" s="2"/>
      <c r="AA3175" s="2"/>
      <c r="AB3175" s="2"/>
      <c r="AC3175" s="2"/>
    </row>
    <row r="3176" spans="1:29" ht="15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2"/>
      <c r="S3176" s="2"/>
      <c r="T3176" s="2"/>
      <c r="U3176" s="2"/>
      <c r="V3176" s="2"/>
      <c r="W3176" s="2"/>
      <c r="X3176" s="2"/>
      <c r="Y3176" s="2"/>
      <c r="Z3176" s="2"/>
      <c r="AA3176" s="2"/>
      <c r="AB3176" s="2"/>
      <c r="AC3176" s="2"/>
    </row>
    <row r="3177" spans="1:29" ht="15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2"/>
      <c r="S3177" s="2"/>
      <c r="T3177" s="2"/>
      <c r="U3177" s="2"/>
      <c r="V3177" s="2"/>
      <c r="W3177" s="2"/>
      <c r="X3177" s="2"/>
      <c r="Y3177" s="2"/>
      <c r="Z3177" s="2"/>
      <c r="AA3177" s="2"/>
      <c r="AB3177" s="2"/>
      <c r="AC3177" s="2"/>
    </row>
    <row r="3178" spans="1:29" ht="15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2"/>
      <c r="S3178" s="2"/>
      <c r="T3178" s="2"/>
      <c r="U3178" s="2"/>
      <c r="V3178" s="2"/>
      <c r="W3178" s="2"/>
      <c r="X3178" s="2"/>
      <c r="Y3178" s="2"/>
      <c r="Z3178" s="2"/>
      <c r="AA3178" s="2"/>
      <c r="AB3178" s="2"/>
      <c r="AC3178" s="2"/>
    </row>
    <row r="3179" spans="1:29" ht="15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2"/>
      <c r="S3179" s="2"/>
      <c r="T3179" s="2"/>
      <c r="U3179" s="2"/>
      <c r="V3179" s="2"/>
      <c r="W3179" s="2"/>
      <c r="X3179" s="2"/>
      <c r="Y3179" s="2"/>
      <c r="Z3179" s="2"/>
      <c r="AA3179" s="2"/>
      <c r="AB3179" s="2"/>
      <c r="AC3179" s="2"/>
    </row>
    <row r="3180" spans="1:29" ht="15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2"/>
      <c r="S3180" s="2"/>
      <c r="T3180" s="2"/>
      <c r="U3180" s="2"/>
      <c r="V3180" s="2"/>
      <c r="W3180" s="2"/>
      <c r="X3180" s="2"/>
      <c r="Y3180" s="2"/>
      <c r="Z3180" s="2"/>
      <c r="AA3180" s="2"/>
      <c r="AB3180" s="2"/>
      <c r="AC3180" s="2"/>
    </row>
    <row r="3181" spans="1:29" ht="15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2"/>
      <c r="S3181" s="2"/>
      <c r="T3181" s="2"/>
      <c r="U3181" s="2"/>
      <c r="V3181" s="2"/>
      <c r="W3181" s="2"/>
      <c r="X3181" s="2"/>
      <c r="Y3181" s="2"/>
      <c r="Z3181" s="2"/>
      <c r="AA3181" s="2"/>
      <c r="AB3181" s="2"/>
      <c r="AC3181" s="2"/>
    </row>
    <row r="3182" spans="1:29" ht="15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2"/>
      <c r="S3182" s="2"/>
      <c r="T3182" s="2"/>
      <c r="U3182" s="2"/>
      <c r="V3182" s="2"/>
      <c r="W3182" s="2"/>
      <c r="X3182" s="2"/>
      <c r="Y3182" s="2"/>
      <c r="Z3182" s="2"/>
      <c r="AA3182" s="2"/>
      <c r="AB3182" s="2"/>
      <c r="AC3182" s="2"/>
    </row>
    <row r="3183" spans="1:29" ht="15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2"/>
      <c r="S3183" s="2"/>
      <c r="T3183" s="2"/>
      <c r="U3183" s="2"/>
      <c r="V3183" s="2"/>
      <c r="W3183" s="2"/>
      <c r="X3183" s="2"/>
      <c r="Y3183" s="2"/>
      <c r="Z3183" s="2"/>
      <c r="AA3183" s="2"/>
      <c r="AB3183" s="2"/>
      <c r="AC3183" s="2"/>
    </row>
    <row r="3184" spans="1:29" ht="15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2"/>
      <c r="S3184" s="2"/>
      <c r="T3184" s="2"/>
      <c r="U3184" s="2"/>
      <c r="V3184" s="2"/>
      <c r="W3184" s="2"/>
      <c r="X3184" s="2"/>
      <c r="Y3184" s="2"/>
      <c r="Z3184" s="2"/>
      <c r="AA3184" s="2"/>
      <c r="AB3184" s="2"/>
      <c r="AC3184" s="2"/>
    </row>
    <row r="3185" spans="1:29" ht="15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2"/>
      <c r="S3185" s="2"/>
      <c r="T3185" s="2"/>
      <c r="U3185" s="2"/>
      <c r="V3185" s="2"/>
      <c r="W3185" s="2"/>
      <c r="X3185" s="2"/>
      <c r="Y3185" s="2"/>
      <c r="Z3185" s="2"/>
      <c r="AA3185" s="2"/>
      <c r="AB3185" s="2"/>
      <c r="AC3185" s="2"/>
    </row>
    <row r="3186" spans="1:29" ht="15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2"/>
      <c r="S3186" s="2"/>
      <c r="T3186" s="2"/>
      <c r="U3186" s="2"/>
      <c r="V3186" s="2"/>
      <c r="W3186" s="2"/>
      <c r="X3186" s="2"/>
      <c r="Y3186" s="2"/>
      <c r="Z3186" s="2"/>
      <c r="AA3186" s="2"/>
      <c r="AB3186" s="2"/>
      <c r="AC3186" s="2"/>
    </row>
    <row r="3187" spans="1:29" ht="15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2"/>
      <c r="S3187" s="2"/>
      <c r="T3187" s="2"/>
      <c r="U3187" s="2"/>
      <c r="V3187" s="2"/>
      <c r="W3187" s="2"/>
      <c r="X3187" s="2"/>
      <c r="Y3187" s="2"/>
      <c r="Z3187" s="2"/>
      <c r="AA3187" s="2"/>
      <c r="AB3187" s="2"/>
      <c r="AC3187" s="2"/>
    </row>
    <row r="3188" spans="1:29" ht="15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2"/>
      <c r="S3188" s="2"/>
      <c r="T3188" s="2"/>
      <c r="U3188" s="2"/>
      <c r="V3188" s="2"/>
      <c r="W3188" s="2"/>
      <c r="X3188" s="2"/>
      <c r="Y3188" s="2"/>
      <c r="Z3188" s="2"/>
      <c r="AA3188" s="2"/>
      <c r="AB3188" s="2"/>
      <c r="AC3188" s="2"/>
    </row>
    <row r="3189" spans="1:29" ht="15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2"/>
      <c r="S3189" s="2"/>
      <c r="T3189" s="2"/>
      <c r="U3189" s="2"/>
      <c r="V3189" s="2"/>
      <c r="W3189" s="2"/>
      <c r="X3189" s="2"/>
      <c r="Y3189" s="2"/>
      <c r="Z3189" s="2"/>
      <c r="AA3189" s="2"/>
      <c r="AB3189" s="2"/>
      <c r="AC3189" s="2"/>
    </row>
    <row r="3190" spans="1:29" ht="15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2"/>
      <c r="S3190" s="2"/>
      <c r="T3190" s="2"/>
      <c r="U3190" s="2"/>
      <c r="V3190" s="2"/>
      <c r="W3190" s="2"/>
      <c r="X3190" s="2"/>
      <c r="Y3190" s="2"/>
      <c r="Z3190" s="2"/>
      <c r="AA3190" s="2"/>
      <c r="AB3190" s="2"/>
      <c r="AC3190" s="2"/>
    </row>
    <row r="3191" spans="1:29" ht="15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2"/>
      <c r="S3191" s="2"/>
      <c r="T3191" s="2"/>
      <c r="U3191" s="2"/>
      <c r="V3191" s="2"/>
      <c r="W3191" s="2"/>
      <c r="X3191" s="2"/>
      <c r="Y3191" s="2"/>
      <c r="Z3191" s="2"/>
      <c r="AA3191" s="2"/>
      <c r="AB3191" s="2"/>
      <c r="AC3191" s="2"/>
    </row>
    <row r="3192" spans="1:29" ht="15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2"/>
      <c r="S3192" s="2"/>
      <c r="T3192" s="2"/>
      <c r="U3192" s="2"/>
      <c r="V3192" s="2"/>
      <c r="W3192" s="2"/>
      <c r="X3192" s="2"/>
      <c r="Y3192" s="2"/>
      <c r="Z3192" s="2"/>
      <c r="AA3192" s="2"/>
      <c r="AB3192" s="2"/>
      <c r="AC3192" s="2"/>
    </row>
    <row r="3193" spans="1:29" ht="15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2"/>
      <c r="S3193" s="2"/>
      <c r="T3193" s="2"/>
      <c r="U3193" s="2"/>
      <c r="V3193" s="2"/>
      <c r="W3193" s="2"/>
      <c r="X3193" s="2"/>
      <c r="Y3193" s="2"/>
      <c r="Z3193" s="2"/>
      <c r="AA3193" s="2"/>
      <c r="AB3193" s="2"/>
      <c r="AC3193" s="2"/>
    </row>
    <row r="3194" spans="1:29" ht="15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2"/>
      <c r="S3194" s="2"/>
      <c r="T3194" s="2"/>
      <c r="U3194" s="2"/>
      <c r="V3194" s="2"/>
      <c r="W3194" s="2"/>
      <c r="X3194" s="2"/>
      <c r="Y3194" s="2"/>
      <c r="Z3194" s="2"/>
      <c r="AA3194" s="2"/>
      <c r="AB3194" s="2"/>
      <c r="AC3194" s="2"/>
    </row>
    <row r="3195" spans="1:29" ht="15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2"/>
      <c r="S3195" s="2"/>
      <c r="T3195" s="2"/>
      <c r="U3195" s="2"/>
      <c r="V3195" s="2"/>
      <c r="W3195" s="2"/>
      <c r="X3195" s="2"/>
      <c r="Y3195" s="2"/>
      <c r="Z3195" s="2"/>
      <c r="AA3195" s="2"/>
      <c r="AB3195" s="2"/>
      <c r="AC3195" s="2"/>
    </row>
    <row r="3196" spans="1:29" ht="15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2"/>
      <c r="S3196" s="2"/>
      <c r="T3196" s="2"/>
      <c r="U3196" s="2"/>
      <c r="V3196" s="2"/>
      <c r="W3196" s="2"/>
      <c r="X3196" s="2"/>
      <c r="Y3196" s="2"/>
      <c r="Z3196" s="2"/>
      <c r="AA3196" s="2"/>
      <c r="AB3196" s="2"/>
      <c r="AC3196" s="2"/>
    </row>
    <row r="3197" spans="1:29" ht="15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2"/>
      <c r="S3197" s="2"/>
      <c r="T3197" s="2"/>
      <c r="U3197" s="2"/>
      <c r="V3197" s="2"/>
      <c r="W3197" s="2"/>
      <c r="X3197" s="2"/>
      <c r="Y3197" s="2"/>
      <c r="Z3197" s="2"/>
      <c r="AA3197" s="2"/>
      <c r="AB3197" s="2"/>
      <c r="AC3197" s="2"/>
    </row>
    <row r="3198" spans="1:29" ht="15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2"/>
      <c r="S3198" s="2"/>
      <c r="T3198" s="2"/>
      <c r="U3198" s="2"/>
      <c r="V3198" s="2"/>
      <c r="W3198" s="2"/>
      <c r="X3198" s="2"/>
      <c r="Y3198" s="2"/>
      <c r="Z3198" s="2"/>
      <c r="AA3198" s="2"/>
      <c r="AB3198" s="2"/>
      <c r="AC3198" s="2"/>
    </row>
    <row r="3199" spans="1:29" ht="15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2"/>
      <c r="S3199" s="2"/>
      <c r="T3199" s="2"/>
      <c r="U3199" s="2"/>
      <c r="V3199" s="2"/>
      <c r="W3199" s="2"/>
      <c r="X3199" s="2"/>
      <c r="Y3199" s="2"/>
      <c r="Z3199" s="2"/>
      <c r="AA3199" s="2"/>
      <c r="AB3199" s="2"/>
      <c r="AC3199" s="2"/>
    </row>
    <row r="3200" spans="1:29" ht="15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2"/>
      <c r="S3200" s="2"/>
      <c r="T3200" s="2"/>
      <c r="U3200" s="2"/>
      <c r="V3200" s="2"/>
      <c r="W3200" s="2"/>
      <c r="X3200" s="2"/>
      <c r="Y3200" s="2"/>
      <c r="Z3200" s="2"/>
      <c r="AA3200" s="2"/>
      <c r="AB3200" s="2"/>
      <c r="AC3200" s="2"/>
    </row>
    <row r="3201" spans="1:29" ht="15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2"/>
      <c r="S3201" s="2"/>
      <c r="T3201" s="2"/>
      <c r="U3201" s="2"/>
      <c r="V3201" s="2"/>
      <c r="W3201" s="2"/>
      <c r="X3201" s="2"/>
      <c r="Y3201" s="2"/>
      <c r="Z3201" s="2"/>
      <c r="AA3201" s="2"/>
      <c r="AB3201" s="2"/>
      <c r="AC3201" s="2"/>
    </row>
    <row r="3202" spans="1:29" ht="15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2"/>
      <c r="S3202" s="2"/>
      <c r="T3202" s="2"/>
      <c r="U3202" s="2"/>
      <c r="V3202" s="2"/>
      <c r="W3202" s="2"/>
      <c r="X3202" s="2"/>
      <c r="Y3202" s="2"/>
      <c r="Z3202" s="2"/>
      <c r="AA3202" s="2"/>
      <c r="AB3202" s="2"/>
      <c r="AC3202" s="2"/>
    </row>
    <row r="3203" spans="1:29" ht="15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2"/>
      <c r="S3203" s="2"/>
      <c r="T3203" s="2"/>
      <c r="U3203" s="2"/>
      <c r="V3203" s="2"/>
      <c r="W3203" s="2"/>
      <c r="X3203" s="2"/>
      <c r="Y3203" s="2"/>
      <c r="Z3203" s="2"/>
      <c r="AA3203" s="2"/>
      <c r="AB3203" s="2"/>
      <c r="AC3203" s="2"/>
    </row>
    <row r="3204" spans="1:29" ht="15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2"/>
      <c r="S3204" s="2"/>
      <c r="T3204" s="2"/>
      <c r="U3204" s="2"/>
      <c r="V3204" s="2"/>
      <c r="W3204" s="2"/>
      <c r="X3204" s="2"/>
      <c r="Y3204" s="2"/>
      <c r="Z3204" s="2"/>
      <c r="AA3204" s="2"/>
      <c r="AB3204" s="2"/>
      <c r="AC3204" s="2"/>
    </row>
    <row r="3205" spans="1:29" ht="15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2"/>
      <c r="S3205" s="2"/>
      <c r="T3205" s="2"/>
      <c r="U3205" s="2"/>
      <c r="V3205" s="2"/>
      <c r="W3205" s="2"/>
      <c r="X3205" s="2"/>
      <c r="Y3205" s="2"/>
      <c r="Z3205" s="2"/>
      <c r="AA3205" s="2"/>
      <c r="AB3205" s="2"/>
      <c r="AC3205" s="2"/>
    </row>
    <row r="3206" spans="1:29" ht="15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2"/>
      <c r="S3206" s="2"/>
      <c r="T3206" s="2"/>
      <c r="U3206" s="2"/>
      <c r="V3206" s="2"/>
      <c r="W3206" s="2"/>
      <c r="X3206" s="2"/>
      <c r="Y3206" s="2"/>
      <c r="Z3206" s="2"/>
      <c r="AA3206" s="2"/>
      <c r="AB3206" s="2"/>
      <c r="AC3206" s="2"/>
    </row>
    <row r="3207" spans="1:29" ht="15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2"/>
      <c r="S3207" s="2"/>
      <c r="T3207" s="2"/>
      <c r="U3207" s="2"/>
      <c r="V3207" s="2"/>
      <c r="W3207" s="2"/>
      <c r="X3207" s="2"/>
      <c r="Y3207" s="2"/>
      <c r="Z3207" s="2"/>
      <c r="AA3207" s="2"/>
      <c r="AB3207" s="2"/>
      <c r="AC3207" s="2"/>
    </row>
    <row r="3208" spans="1:29" ht="15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2"/>
      <c r="S3208" s="2"/>
      <c r="T3208" s="2"/>
      <c r="U3208" s="2"/>
      <c r="V3208" s="2"/>
      <c r="W3208" s="2"/>
      <c r="X3208" s="2"/>
      <c r="Y3208" s="2"/>
      <c r="Z3208" s="2"/>
      <c r="AA3208" s="2"/>
      <c r="AB3208" s="2"/>
      <c r="AC3208" s="2"/>
    </row>
    <row r="3209" spans="1:29" ht="15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2"/>
      <c r="S3209" s="2"/>
      <c r="T3209" s="2"/>
      <c r="U3209" s="2"/>
      <c r="V3209" s="2"/>
      <c r="W3209" s="2"/>
      <c r="X3209" s="2"/>
      <c r="Y3209" s="2"/>
      <c r="Z3209" s="2"/>
      <c r="AA3209" s="2"/>
      <c r="AB3209" s="2"/>
      <c r="AC3209" s="2"/>
    </row>
    <row r="3210" spans="1:29" ht="15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2"/>
      <c r="S3210" s="2"/>
      <c r="T3210" s="2"/>
      <c r="U3210" s="2"/>
      <c r="V3210" s="2"/>
      <c r="W3210" s="2"/>
      <c r="X3210" s="2"/>
      <c r="Y3210" s="2"/>
      <c r="Z3210" s="2"/>
      <c r="AA3210" s="2"/>
      <c r="AB3210" s="2"/>
      <c r="AC3210" s="2"/>
    </row>
    <row r="3211" spans="1:29" ht="15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2"/>
      <c r="S3211" s="2"/>
      <c r="T3211" s="2"/>
      <c r="U3211" s="2"/>
      <c r="V3211" s="2"/>
      <c r="W3211" s="2"/>
      <c r="X3211" s="2"/>
      <c r="Y3211" s="2"/>
      <c r="Z3211" s="2"/>
      <c r="AA3211" s="2"/>
      <c r="AB3211" s="2"/>
      <c r="AC3211" s="2"/>
    </row>
    <row r="3212" spans="1:29" ht="15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2"/>
      <c r="S3212" s="2"/>
      <c r="T3212" s="2"/>
      <c r="U3212" s="2"/>
      <c r="V3212" s="2"/>
      <c r="W3212" s="2"/>
      <c r="X3212" s="2"/>
      <c r="Y3212" s="2"/>
      <c r="Z3212" s="2"/>
      <c r="AA3212" s="2"/>
      <c r="AB3212" s="2"/>
      <c r="AC3212" s="2"/>
    </row>
    <row r="3213" spans="1:29" ht="15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2"/>
      <c r="S3213" s="2"/>
      <c r="T3213" s="2"/>
      <c r="U3213" s="2"/>
      <c r="V3213" s="2"/>
      <c r="W3213" s="2"/>
      <c r="X3213" s="2"/>
      <c r="Y3213" s="2"/>
      <c r="Z3213" s="2"/>
      <c r="AA3213" s="2"/>
      <c r="AB3213" s="2"/>
      <c r="AC3213" s="2"/>
    </row>
    <row r="3214" spans="1:29" ht="15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2"/>
      <c r="S3214" s="2"/>
      <c r="T3214" s="2"/>
      <c r="U3214" s="2"/>
      <c r="V3214" s="2"/>
      <c r="W3214" s="2"/>
      <c r="X3214" s="2"/>
      <c r="Y3214" s="2"/>
      <c r="Z3214" s="2"/>
      <c r="AA3214" s="2"/>
      <c r="AB3214" s="2"/>
      <c r="AC3214" s="2"/>
    </row>
    <row r="3215" spans="1:29" ht="15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2"/>
      <c r="S3215" s="2"/>
      <c r="T3215" s="2"/>
      <c r="U3215" s="2"/>
      <c r="V3215" s="2"/>
      <c r="W3215" s="2"/>
      <c r="X3215" s="2"/>
      <c r="Y3215" s="2"/>
      <c r="Z3215" s="2"/>
      <c r="AA3215" s="2"/>
      <c r="AB3215" s="2"/>
      <c r="AC3215" s="2"/>
    </row>
    <row r="3216" spans="1:29" ht="15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2"/>
      <c r="S3216" s="2"/>
      <c r="T3216" s="2"/>
      <c r="U3216" s="2"/>
      <c r="V3216" s="2"/>
      <c r="W3216" s="2"/>
      <c r="X3216" s="2"/>
      <c r="Y3216" s="2"/>
      <c r="Z3216" s="2"/>
      <c r="AA3216" s="2"/>
      <c r="AB3216" s="2"/>
      <c r="AC3216" s="2"/>
    </row>
    <row r="3217" spans="1:29" ht="15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2"/>
      <c r="S3217" s="2"/>
      <c r="T3217" s="2"/>
      <c r="U3217" s="2"/>
      <c r="V3217" s="2"/>
      <c r="W3217" s="2"/>
      <c r="X3217" s="2"/>
      <c r="Y3217" s="2"/>
      <c r="Z3217" s="2"/>
      <c r="AA3217" s="2"/>
      <c r="AB3217" s="2"/>
      <c r="AC3217" s="2"/>
    </row>
    <row r="3218" spans="1:29" ht="15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2"/>
      <c r="S3218" s="2"/>
      <c r="T3218" s="2"/>
      <c r="U3218" s="2"/>
      <c r="V3218" s="2"/>
      <c r="W3218" s="2"/>
      <c r="X3218" s="2"/>
      <c r="Y3218" s="2"/>
      <c r="Z3218" s="2"/>
      <c r="AA3218" s="2"/>
      <c r="AB3218" s="2"/>
      <c r="AC3218" s="2"/>
    </row>
    <row r="3219" spans="1:29" ht="15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2"/>
      <c r="S3219" s="2"/>
      <c r="T3219" s="2"/>
      <c r="U3219" s="2"/>
      <c r="V3219" s="2"/>
      <c r="W3219" s="2"/>
      <c r="X3219" s="2"/>
      <c r="Y3219" s="2"/>
      <c r="Z3219" s="2"/>
      <c r="AA3219" s="2"/>
      <c r="AB3219" s="2"/>
      <c r="AC3219" s="2"/>
    </row>
    <row r="3220" spans="1:29" ht="15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2"/>
      <c r="S3220" s="2"/>
      <c r="T3220" s="2"/>
      <c r="U3220" s="2"/>
      <c r="V3220" s="2"/>
      <c r="W3220" s="2"/>
      <c r="X3220" s="2"/>
      <c r="Y3220" s="2"/>
      <c r="Z3220" s="2"/>
      <c r="AA3220" s="2"/>
      <c r="AB3220" s="2"/>
      <c r="AC3220" s="2"/>
    </row>
    <row r="3221" spans="1:29" ht="15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2"/>
      <c r="S3221" s="2"/>
      <c r="T3221" s="2"/>
      <c r="U3221" s="2"/>
      <c r="V3221" s="2"/>
      <c r="W3221" s="2"/>
      <c r="X3221" s="2"/>
      <c r="Y3221" s="2"/>
      <c r="Z3221" s="2"/>
      <c r="AA3221" s="2"/>
      <c r="AB3221" s="2"/>
      <c r="AC3221" s="2"/>
    </row>
    <row r="3222" spans="1:29" ht="15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2"/>
      <c r="S3222" s="2"/>
      <c r="T3222" s="2"/>
      <c r="U3222" s="2"/>
      <c r="V3222" s="2"/>
      <c r="W3222" s="2"/>
      <c r="X3222" s="2"/>
      <c r="Y3222" s="2"/>
      <c r="Z3222" s="2"/>
      <c r="AA3222" s="2"/>
      <c r="AB3222" s="2"/>
      <c r="AC3222" s="2"/>
    </row>
    <row r="3223" spans="1:29" ht="15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2"/>
      <c r="S3223" s="2"/>
      <c r="T3223" s="2"/>
      <c r="U3223" s="2"/>
      <c r="V3223" s="2"/>
      <c r="W3223" s="2"/>
      <c r="X3223" s="2"/>
      <c r="Y3223" s="2"/>
      <c r="Z3223" s="2"/>
      <c r="AA3223" s="2"/>
      <c r="AB3223" s="2"/>
      <c r="AC3223" s="2"/>
    </row>
    <row r="3224" spans="1:29" ht="15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2"/>
      <c r="S3224" s="2"/>
      <c r="T3224" s="2"/>
      <c r="U3224" s="2"/>
      <c r="V3224" s="2"/>
      <c r="W3224" s="2"/>
      <c r="X3224" s="2"/>
      <c r="Y3224" s="2"/>
      <c r="Z3224" s="2"/>
      <c r="AA3224" s="2"/>
      <c r="AB3224" s="2"/>
      <c r="AC3224" s="2"/>
    </row>
    <row r="3225" spans="1:29" ht="15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2"/>
      <c r="S3225" s="2"/>
      <c r="T3225" s="2"/>
      <c r="U3225" s="2"/>
      <c r="V3225" s="2"/>
      <c r="W3225" s="2"/>
      <c r="X3225" s="2"/>
      <c r="Y3225" s="2"/>
      <c r="Z3225" s="2"/>
      <c r="AA3225" s="2"/>
      <c r="AB3225" s="2"/>
      <c r="AC3225" s="2"/>
    </row>
    <row r="3226" spans="1:29" ht="15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2"/>
      <c r="S3226" s="2"/>
      <c r="T3226" s="2"/>
      <c r="U3226" s="2"/>
      <c r="V3226" s="2"/>
      <c r="W3226" s="2"/>
      <c r="X3226" s="2"/>
      <c r="Y3226" s="2"/>
      <c r="Z3226" s="2"/>
      <c r="AA3226" s="2"/>
      <c r="AB3226" s="2"/>
      <c r="AC3226" s="2"/>
    </row>
    <row r="3227" spans="1:29" ht="15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  <c r="R3227" s="2"/>
      <c r="S3227" s="2"/>
      <c r="T3227" s="2"/>
      <c r="U3227" s="2"/>
      <c r="V3227" s="2"/>
      <c r="W3227" s="2"/>
      <c r="X3227" s="2"/>
      <c r="Y3227" s="2"/>
      <c r="Z3227" s="2"/>
      <c r="AA3227" s="2"/>
      <c r="AB3227" s="2"/>
      <c r="AC3227" s="2"/>
    </row>
    <row r="3228" spans="1:29" ht="15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2"/>
      <c r="S3228" s="2"/>
      <c r="T3228" s="2"/>
      <c r="U3228" s="2"/>
      <c r="V3228" s="2"/>
      <c r="W3228" s="2"/>
      <c r="X3228" s="2"/>
      <c r="Y3228" s="2"/>
      <c r="Z3228" s="2"/>
      <c r="AA3228" s="2"/>
      <c r="AB3228" s="2"/>
      <c r="AC3228" s="2"/>
    </row>
    <row r="3229" spans="1:29" ht="15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2"/>
      <c r="S3229" s="2"/>
      <c r="T3229" s="2"/>
      <c r="U3229" s="2"/>
      <c r="V3229" s="2"/>
      <c r="W3229" s="2"/>
      <c r="X3229" s="2"/>
      <c r="Y3229" s="2"/>
      <c r="Z3229" s="2"/>
      <c r="AA3229" s="2"/>
      <c r="AB3229" s="2"/>
      <c r="AC3229" s="2"/>
    </row>
    <row r="3230" spans="1:29" ht="15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2"/>
      <c r="S3230" s="2"/>
      <c r="T3230" s="2"/>
      <c r="U3230" s="2"/>
      <c r="V3230" s="2"/>
      <c r="W3230" s="2"/>
      <c r="X3230" s="2"/>
      <c r="Y3230" s="2"/>
      <c r="Z3230" s="2"/>
      <c r="AA3230" s="2"/>
      <c r="AB3230" s="2"/>
      <c r="AC3230" s="2"/>
    </row>
    <row r="3231" spans="1:29" ht="15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  <c r="R3231" s="2"/>
      <c r="S3231" s="2"/>
      <c r="T3231" s="2"/>
      <c r="U3231" s="2"/>
      <c r="V3231" s="2"/>
      <c r="W3231" s="2"/>
      <c r="X3231" s="2"/>
      <c r="Y3231" s="2"/>
      <c r="Z3231" s="2"/>
      <c r="AA3231" s="2"/>
      <c r="AB3231" s="2"/>
      <c r="AC3231" s="2"/>
    </row>
    <row r="3232" spans="1:29" ht="15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2"/>
      <c r="S3232" s="2"/>
      <c r="T3232" s="2"/>
      <c r="U3232" s="2"/>
      <c r="V3232" s="2"/>
      <c r="W3232" s="2"/>
      <c r="X3232" s="2"/>
      <c r="Y3232" s="2"/>
      <c r="Z3232" s="2"/>
      <c r="AA3232" s="2"/>
      <c r="AB3232" s="2"/>
      <c r="AC3232" s="2"/>
    </row>
    <row r="3233" spans="1:29" ht="15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  <c r="R3233" s="2"/>
      <c r="S3233" s="2"/>
      <c r="T3233" s="2"/>
      <c r="U3233" s="2"/>
      <c r="V3233" s="2"/>
      <c r="W3233" s="2"/>
      <c r="X3233" s="2"/>
      <c r="Y3233" s="2"/>
      <c r="Z3233" s="2"/>
      <c r="AA3233" s="2"/>
      <c r="AB3233" s="2"/>
      <c r="AC3233" s="2"/>
    </row>
    <row r="3234" spans="1:29" ht="15">
      <c r="A3234" s="2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  <c r="R3234" s="2"/>
      <c r="S3234" s="2"/>
      <c r="T3234" s="2"/>
      <c r="U3234" s="2"/>
      <c r="V3234" s="2"/>
      <c r="W3234" s="2"/>
      <c r="X3234" s="2"/>
      <c r="Y3234" s="2"/>
      <c r="Z3234" s="2"/>
      <c r="AA3234" s="2"/>
      <c r="AB3234" s="2"/>
      <c r="AC3234" s="2"/>
    </row>
    <row r="3235" spans="1:29" ht="15">
      <c r="A3235" s="2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  <c r="R3235" s="2"/>
      <c r="S3235" s="2"/>
      <c r="T3235" s="2"/>
      <c r="U3235" s="2"/>
      <c r="V3235" s="2"/>
      <c r="W3235" s="2"/>
      <c r="X3235" s="2"/>
      <c r="Y3235" s="2"/>
      <c r="Z3235" s="2"/>
      <c r="AA3235" s="2"/>
      <c r="AB3235" s="2"/>
      <c r="AC3235" s="2"/>
    </row>
    <row r="3236" spans="1:29" ht="15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  <c r="R3236" s="2"/>
      <c r="S3236" s="2"/>
      <c r="T3236" s="2"/>
      <c r="U3236" s="2"/>
      <c r="V3236" s="2"/>
      <c r="W3236" s="2"/>
      <c r="X3236" s="2"/>
      <c r="Y3236" s="2"/>
      <c r="Z3236" s="2"/>
      <c r="AA3236" s="2"/>
      <c r="AB3236" s="2"/>
      <c r="AC3236" s="2"/>
    </row>
    <row r="3237" spans="1:29" ht="15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  <c r="R3237" s="2"/>
      <c r="S3237" s="2"/>
      <c r="T3237" s="2"/>
      <c r="U3237" s="2"/>
      <c r="V3237" s="2"/>
      <c r="W3237" s="2"/>
      <c r="X3237" s="2"/>
      <c r="Y3237" s="2"/>
      <c r="Z3237" s="2"/>
      <c r="AA3237" s="2"/>
      <c r="AB3237" s="2"/>
      <c r="AC3237" s="2"/>
    </row>
    <row r="3238" spans="1:29" ht="15">
      <c r="A3238" s="2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  <c r="R3238" s="2"/>
      <c r="S3238" s="2"/>
      <c r="T3238" s="2"/>
      <c r="U3238" s="2"/>
      <c r="V3238" s="2"/>
      <c r="W3238" s="2"/>
      <c r="X3238" s="2"/>
      <c r="Y3238" s="2"/>
      <c r="Z3238" s="2"/>
      <c r="AA3238" s="2"/>
      <c r="AB3238" s="2"/>
      <c r="AC3238" s="2"/>
    </row>
    <row r="3239" spans="1:29" ht="15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  <c r="R3239" s="2"/>
      <c r="S3239" s="2"/>
      <c r="T3239" s="2"/>
      <c r="U3239" s="2"/>
      <c r="V3239" s="2"/>
      <c r="W3239" s="2"/>
      <c r="X3239" s="2"/>
      <c r="Y3239" s="2"/>
      <c r="Z3239" s="2"/>
      <c r="AA3239" s="2"/>
      <c r="AB3239" s="2"/>
      <c r="AC3239" s="2"/>
    </row>
    <row r="3240" spans="1:29" ht="15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  <c r="R3240" s="2"/>
      <c r="S3240" s="2"/>
      <c r="T3240" s="2"/>
      <c r="U3240" s="2"/>
      <c r="V3240" s="2"/>
      <c r="W3240" s="2"/>
      <c r="X3240" s="2"/>
      <c r="Y3240" s="2"/>
      <c r="Z3240" s="2"/>
      <c r="AA3240" s="2"/>
      <c r="AB3240" s="2"/>
      <c r="AC3240" s="2"/>
    </row>
    <row r="3241" spans="1:29" ht="15">
      <c r="A3241" s="2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  <c r="R3241" s="2"/>
      <c r="S3241" s="2"/>
      <c r="T3241" s="2"/>
      <c r="U3241" s="2"/>
      <c r="V3241" s="2"/>
      <c r="W3241" s="2"/>
      <c r="X3241" s="2"/>
      <c r="Y3241" s="2"/>
      <c r="Z3241" s="2"/>
      <c r="AA3241" s="2"/>
      <c r="AB3241" s="2"/>
      <c r="AC3241" s="2"/>
    </row>
    <row r="3242" spans="1:29" ht="15">
      <c r="A3242" s="2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  <c r="R3242" s="2"/>
      <c r="S3242" s="2"/>
      <c r="T3242" s="2"/>
      <c r="U3242" s="2"/>
      <c r="V3242" s="2"/>
      <c r="W3242" s="2"/>
      <c r="X3242" s="2"/>
      <c r="Y3242" s="2"/>
      <c r="Z3242" s="2"/>
      <c r="AA3242" s="2"/>
      <c r="AB3242" s="2"/>
      <c r="AC3242" s="2"/>
    </row>
    <row r="3243" spans="1:29" ht="15">
      <c r="A3243" s="2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  <c r="R3243" s="2"/>
      <c r="S3243" s="2"/>
      <c r="T3243" s="2"/>
      <c r="U3243" s="2"/>
      <c r="V3243" s="2"/>
      <c r="W3243" s="2"/>
      <c r="X3243" s="2"/>
      <c r="Y3243" s="2"/>
      <c r="Z3243" s="2"/>
      <c r="AA3243" s="2"/>
      <c r="AB3243" s="2"/>
      <c r="AC3243" s="2"/>
    </row>
    <row r="3244" spans="1:29" ht="15">
      <c r="A3244" s="2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  <c r="R3244" s="2"/>
      <c r="S3244" s="2"/>
      <c r="T3244" s="2"/>
      <c r="U3244" s="2"/>
      <c r="V3244" s="2"/>
      <c r="W3244" s="2"/>
      <c r="X3244" s="2"/>
      <c r="Y3244" s="2"/>
      <c r="Z3244" s="2"/>
      <c r="AA3244" s="2"/>
      <c r="AB3244" s="2"/>
      <c r="AC3244" s="2"/>
    </row>
    <row r="3245" spans="1:29" ht="15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  <c r="R3245" s="2"/>
      <c r="S3245" s="2"/>
      <c r="T3245" s="2"/>
      <c r="U3245" s="2"/>
      <c r="V3245" s="2"/>
      <c r="W3245" s="2"/>
      <c r="X3245" s="2"/>
      <c r="Y3245" s="2"/>
      <c r="Z3245" s="2"/>
      <c r="AA3245" s="2"/>
      <c r="AB3245" s="2"/>
      <c r="AC3245" s="2"/>
    </row>
    <row r="3246" spans="1:29" ht="15">
      <c r="A3246" s="2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  <c r="R3246" s="2"/>
      <c r="S3246" s="2"/>
      <c r="T3246" s="2"/>
      <c r="U3246" s="2"/>
      <c r="V3246" s="2"/>
      <c r="W3246" s="2"/>
      <c r="X3246" s="2"/>
      <c r="Y3246" s="2"/>
      <c r="Z3246" s="2"/>
      <c r="AA3246" s="2"/>
      <c r="AB3246" s="2"/>
      <c r="AC3246" s="2"/>
    </row>
    <row r="3247" spans="1:29" ht="15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  <c r="R3247" s="2"/>
      <c r="S3247" s="2"/>
      <c r="T3247" s="2"/>
      <c r="U3247" s="2"/>
      <c r="V3247" s="2"/>
      <c r="W3247" s="2"/>
      <c r="X3247" s="2"/>
      <c r="Y3247" s="2"/>
      <c r="Z3247" s="2"/>
      <c r="AA3247" s="2"/>
      <c r="AB3247" s="2"/>
      <c r="AC3247" s="2"/>
    </row>
    <row r="3248" spans="1:29" ht="15">
      <c r="A3248" s="2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  <c r="R3248" s="2"/>
      <c r="S3248" s="2"/>
      <c r="T3248" s="2"/>
      <c r="U3248" s="2"/>
      <c r="V3248" s="2"/>
      <c r="W3248" s="2"/>
      <c r="X3248" s="2"/>
      <c r="Y3248" s="2"/>
      <c r="Z3248" s="2"/>
      <c r="AA3248" s="2"/>
      <c r="AB3248" s="2"/>
      <c r="AC3248" s="2"/>
    </row>
    <row r="3249" spans="1:29" ht="15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  <c r="R3249" s="2"/>
      <c r="S3249" s="2"/>
      <c r="T3249" s="2"/>
      <c r="U3249" s="2"/>
      <c r="V3249" s="2"/>
      <c r="W3249" s="2"/>
      <c r="X3249" s="2"/>
      <c r="Y3249" s="2"/>
      <c r="Z3249" s="2"/>
      <c r="AA3249" s="2"/>
      <c r="AB3249" s="2"/>
      <c r="AC3249" s="2"/>
    </row>
    <row r="3250" spans="1:29" ht="15">
      <c r="A3250" s="2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  <c r="R3250" s="2"/>
      <c r="S3250" s="2"/>
      <c r="T3250" s="2"/>
      <c r="U3250" s="2"/>
      <c r="V3250" s="2"/>
      <c r="W3250" s="2"/>
      <c r="X3250" s="2"/>
      <c r="Y3250" s="2"/>
      <c r="Z3250" s="2"/>
      <c r="AA3250" s="2"/>
      <c r="AB3250" s="2"/>
      <c r="AC3250" s="2"/>
    </row>
    <row r="3251" spans="1:29" ht="15">
      <c r="A3251" s="2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  <c r="R3251" s="2"/>
      <c r="S3251" s="2"/>
      <c r="T3251" s="2"/>
      <c r="U3251" s="2"/>
      <c r="V3251" s="2"/>
      <c r="W3251" s="2"/>
      <c r="X3251" s="2"/>
      <c r="Y3251" s="2"/>
      <c r="Z3251" s="2"/>
      <c r="AA3251" s="2"/>
      <c r="AB3251" s="2"/>
      <c r="AC3251" s="2"/>
    </row>
    <row r="3252" spans="1:29" ht="15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  <c r="R3252" s="2"/>
      <c r="S3252" s="2"/>
      <c r="T3252" s="2"/>
      <c r="U3252" s="2"/>
      <c r="V3252" s="2"/>
      <c r="W3252" s="2"/>
      <c r="X3252" s="2"/>
      <c r="Y3252" s="2"/>
      <c r="Z3252" s="2"/>
      <c r="AA3252" s="2"/>
      <c r="AB3252" s="2"/>
      <c r="AC3252" s="2"/>
    </row>
    <row r="3253" spans="1:29" ht="15">
      <c r="A3253" s="2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  <c r="R3253" s="2"/>
      <c r="S3253" s="2"/>
      <c r="T3253" s="2"/>
      <c r="U3253" s="2"/>
      <c r="V3253" s="2"/>
      <c r="W3253" s="2"/>
      <c r="X3253" s="2"/>
      <c r="Y3253" s="2"/>
      <c r="Z3253" s="2"/>
      <c r="AA3253" s="2"/>
      <c r="AB3253" s="2"/>
      <c r="AC3253" s="2"/>
    </row>
    <row r="3254" spans="1:29" ht="15">
      <c r="A3254" s="2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  <c r="R3254" s="2"/>
      <c r="S3254" s="2"/>
      <c r="T3254" s="2"/>
      <c r="U3254" s="2"/>
      <c r="V3254" s="2"/>
      <c r="W3254" s="2"/>
      <c r="X3254" s="2"/>
      <c r="Y3254" s="2"/>
      <c r="Z3254" s="2"/>
      <c r="AA3254" s="2"/>
      <c r="AB3254" s="2"/>
      <c r="AC3254" s="2"/>
    </row>
    <row r="3255" spans="1:29" ht="15">
      <c r="A3255" s="2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  <c r="R3255" s="2"/>
      <c r="S3255" s="2"/>
      <c r="T3255" s="2"/>
      <c r="U3255" s="2"/>
      <c r="V3255" s="2"/>
      <c r="W3255" s="2"/>
      <c r="X3255" s="2"/>
      <c r="Y3255" s="2"/>
      <c r="Z3255" s="2"/>
      <c r="AA3255" s="2"/>
      <c r="AB3255" s="2"/>
      <c r="AC3255" s="2"/>
    </row>
    <row r="3256" spans="1:29" ht="15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  <c r="R3256" s="2"/>
      <c r="S3256" s="2"/>
      <c r="T3256" s="2"/>
      <c r="U3256" s="2"/>
      <c r="V3256" s="2"/>
      <c r="W3256" s="2"/>
      <c r="X3256" s="2"/>
      <c r="Y3256" s="2"/>
      <c r="Z3256" s="2"/>
      <c r="AA3256" s="2"/>
      <c r="AB3256" s="2"/>
      <c r="AC3256" s="2"/>
    </row>
    <row r="3257" spans="1:29" ht="15">
      <c r="A3257" s="2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  <c r="R3257" s="2"/>
      <c r="S3257" s="2"/>
      <c r="T3257" s="2"/>
      <c r="U3257" s="2"/>
      <c r="V3257" s="2"/>
      <c r="W3257" s="2"/>
      <c r="X3257" s="2"/>
      <c r="Y3257" s="2"/>
      <c r="Z3257" s="2"/>
      <c r="AA3257" s="2"/>
      <c r="AB3257" s="2"/>
      <c r="AC3257" s="2"/>
    </row>
    <row r="3258" spans="1:29" ht="15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  <c r="R3258" s="2"/>
      <c r="S3258" s="2"/>
      <c r="T3258" s="2"/>
      <c r="U3258" s="2"/>
      <c r="V3258" s="2"/>
      <c r="W3258" s="2"/>
      <c r="X3258" s="2"/>
      <c r="Y3258" s="2"/>
      <c r="Z3258" s="2"/>
      <c r="AA3258" s="2"/>
      <c r="AB3258" s="2"/>
      <c r="AC3258" s="2"/>
    </row>
    <row r="3259" spans="1:29" ht="15">
      <c r="A3259" s="2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  <c r="R3259" s="2"/>
      <c r="S3259" s="2"/>
      <c r="T3259" s="2"/>
      <c r="U3259" s="2"/>
      <c r="V3259" s="2"/>
      <c r="W3259" s="2"/>
      <c r="X3259" s="2"/>
      <c r="Y3259" s="2"/>
      <c r="Z3259" s="2"/>
      <c r="AA3259" s="2"/>
      <c r="AB3259" s="2"/>
      <c r="AC3259" s="2"/>
    </row>
    <row r="3260" spans="1:29" ht="15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  <c r="R3260" s="2"/>
      <c r="S3260" s="2"/>
      <c r="T3260" s="2"/>
      <c r="U3260" s="2"/>
      <c r="V3260" s="2"/>
      <c r="W3260" s="2"/>
      <c r="X3260" s="2"/>
      <c r="Y3260" s="2"/>
      <c r="Z3260" s="2"/>
      <c r="AA3260" s="2"/>
      <c r="AB3260" s="2"/>
      <c r="AC3260" s="2"/>
    </row>
    <row r="3261" spans="1:29" ht="15">
      <c r="A3261" s="2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  <c r="R3261" s="2"/>
      <c r="S3261" s="2"/>
      <c r="T3261" s="2"/>
      <c r="U3261" s="2"/>
      <c r="V3261" s="2"/>
      <c r="W3261" s="2"/>
      <c r="X3261" s="2"/>
      <c r="Y3261" s="2"/>
      <c r="Z3261" s="2"/>
      <c r="AA3261" s="2"/>
      <c r="AB3261" s="2"/>
      <c r="AC3261" s="2"/>
    </row>
    <row r="3262" spans="1:29" ht="15">
      <c r="A3262" s="2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  <c r="R3262" s="2"/>
      <c r="S3262" s="2"/>
      <c r="T3262" s="2"/>
      <c r="U3262" s="2"/>
      <c r="V3262" s="2"/>
      <c r="W3262" s="2"/>
      <c r="X3262" s="2"/>
      <c r="Y3262" s="2"/>
      <c r="Z3262" s="2"/>
      <c r="AA3262" s="2"/>
      <c r="AB3262" s="2"/>
      <c r="AC3262" s="2"/>
    </row>
    <row r="3263" spans="1:29" ht="15">
      <c r="A3263" s="2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  <c r="R3263" s="2"/>
      <c r="S3263" s="2"/>
      <c r="T3263" s="2"/>
      <c r="U3263" s="2"/>
      <c r="V3263" s="2"/>
      <c r="W3263" s="2"/>
      <c r="X3263" s="2"/>
      <c r="Y3263" s="2"/>
      <c r="Z3263" s="2"/>
      <c r="AA3263" s="2"/>
      <c r="AB3263" s="2"/>
      <c r="AC3263" s="2"/>
    </row>
    <row r="3264" spans="1:29" ht="15">
      <c r="A3264" s="2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  <c r="R3264" s="2"/>
      <c r="S3264" s="2"/>
      <c r="T3264" s="2"/>
      <c r="U3264" s="2"/>
      <c r="V3264" s="2"/>
      <c r="W3264" s="2"/>
      <c r="X3264" s="2"/>
      <c r="Y3264" s="2"/>
      <c r="Z3264" s="2"/>
      <c r="AA3264" s="2"/>
      <c r="AB3264" s="2"/>
      <c r="AC3264" s="2"/>
    </row>
    <row r="3265" spans="1:29" ht="15">
      <c r="A3265" s="2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  <c r="R3265" s="2"/>
      <c r="S3265" s="2"/>
      <c r="T3265" s="2"/>
      <c r="U3265" s="2"/>
      <c r="V3265" s="2"/>
      <c r="W3265" s="2"/>
      <c r="X3265" s="2"/>
      <c r="Y3265" s="2"/>
      <c r="Z3265" s="2"/>
      <c r="AA3265" s="2"/>
      <c r="AB3265" s="2"/>
      <c r="AC3265" s="2"/>
    </row>
    <row r="3266" spans="1:29" ht="15">
      <c r="A3266" s="2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Q3266" s="2"/>
      <c r="R3266" s="2"/>
      <c r="S3266" s="2"/>
      <c r="T3266" s="2"/>
      <c r="U3266" s="2"/>
      <c r="V3266" s="2"/>
      <c r="W3266" s="2"/>
      <c r="X3266" s="2"/>
      <c r="Y3266" s="2"/>
      <c r="Z3266" s="2"/>
      <c r="AA3266" s="2"/>
      <c r="AB3266" s="2"/>
      <c r="AC3266" s="2"/>
    </row>
    <row r="3267" spans="1:29" ht="15">
      <c r="A3267" s="2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  <c r="R3267" s="2"/>
      <c r="S3267" s="2"/>
      <c r="T3267" s="2"/>
      <c r="U3267" s="2"/>
      <c r="V3267" s="2"/>
      <c r="W3267" s="2"/>
      <c r="X3267" s="2"/>
      <c r="Y3267" s="2"/>
      <c r="Z3267" s="2"/>
      <c r="AA3267" s="2"/>
      <c r="AB3267" s="2"/>
      <c r="AC3267" s="2"/>
    </row>
    <row r="3268" spans="1:29" ht="15">
      <c r="A3268" s="2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  <c r="R3268" s="2"/>
      <c r="S3268" s="2"/>
      <c r="T3268" s="2"/>
      <c r="U3268" s="2"/>
      <c r="V3268" s="2"/>
      <c r="W3268" s="2"/>
      <c r="X3268" s="2"/>
      <c r="Y3268" s="2"/>
      <c r="Z3268" s="2"/>
      <c r="AA3268" s="2"/>
      <c r="AB3268" s="2"/>
      <c r="AC3268" s="2"/>
    </row>
    <row r="3269" spans="1:29" ht="15">
      <c r="A3269" s="2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Q3269" s="2"/>
      <c r="R3269" s="2"/>
      <c r="S3269" s="2"/>
      <c r="T3269" s="2"/>
      <c r="U3269" s="2"/>
      <c r="V3269" s="2"/>
      <c r="W3269" s="2"/>
      <c r="X3269" s="2"/>
      <c r="Y3269" s="2"/>
      <c r="Z3269" s="2"/>
      <c r="AA3269" s="2"/>
      <c r="AB3269" s="2"/>
      <c r="AC3269" s="2"/>
    </row>
    <row r="3270" spans="1:29" ht="15">
      <c r="A3270" s="2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  <c r="R3270" s="2"/>
      <c r="S3270" s="2"/>
      <c r="T3270" s="2"/>
      <c r="U3270" s="2"/>
      <c r="V3270" s="2"/>
      <c r="W3270" s="2"/>
      <c r="X3270" s="2"/>
      <c r="Y3270" s="2"/>
      <c r="Z3270" s="2"/>
      <c r="AA3270" s="2"/>
      <c r="AB3270" s="2"/>
      <c r="AC3270" s="2"/>
    </row>
    <row r="3271" spans="1:29" ht="15">
      <c r="A3271" s="2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  <c r="R3271" s="2"/>
      <c r="S3271" s="2"/>
      <c r="T3271" s="2"/>
      <c r="U3271" s="2"/>
      <c r="V3271" s="2"/>
      <c r="W3271" s="2"/>
      <c r="X3271" s="2"/>
      <c r="Y3271" s="2"/>
      <c r="Z3271" s="2"/>
      <c r="AA3271" s="2"/>
      <c r="AB3271" s="2"/>
      <c r="AC3271" s="2"/>
    </row>
    <row r="3272" spans="1:29" ht="15">
      <c r="A3272" s="2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  <c r="R3272" s="2"/>
      <c r="S3272" s="2"/>
      <c r="T3272" s="2"/>
      <c r="U3272" s="2"/>
      <c r="V3272" s="2"/>
      <c r="W3272" s="2"/>
      <c r="X3272" s="2"/>
      <c r="Y3272" s="2"/>
      <c r="Z3272" s="2"/>
      <c r="AA3272" s="2"/>
      <c r="AB3272" s="2"/>
      <c r="AC3272" s="2"/>
    </row>
    <row r="3273" spans="1:29" ht="15">
      <c r="A3273" s="2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  <c r="R3273" s="2"/>
      <c r="S3273" s="2"/>
      <c r="T3273" s="2"/>
      <c r="U3273" s="2"/>
      <c r="V3273" s="2"/>
      <c r="W3273" s="2"/>
      <c r="X3273" s="2"/>
      <c r="Y3273" s="2"/>
      <c r="Z3273" s="2"/>
      <c r="AA3273" s="2"/>
      <c r="AB3273" s="2"/>
      <c r="AC3273" s="2"/>
    </row>
    <row r="3274" spans="1:29" ht="15">
      <c r="A3274" s="2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Q3274" s="2"/>
      <c r="R3274" s="2"/>
      <c r="S3274" s="2"/>
      <c r="T3274" s="2"/>
      <c r="U3274" s="2"/>
      <c r="V3274" s="2"/>
      <c r="W3274" s="2"/>
      <c r="X3274" s="2"/>
      <c r="Y3274" s="2"/>
      <c r="Z3274" s="2"/>
      <c r="AA3274" s="2"/>
      <c r="AB3274" s="2"/>
      <c r="AC3274" s="2"/>
    </row>
    <row r="3275" spans="1:29" ht="15">
      <c r="A3275" s="2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  <c r="R3275" s="2"/>
      <c r="S3275" s="2"/>
      <c r="T3275" s="2"/>
      <c r="U3275" s="2"/>
      <c r="V3275" s="2"/>
      <c r="W3275" s="2"/>
      <c r="X3275" s="2"/>
      <c r="Y3275" s="2"/>
      <c r="Z3275" s="2"/>
      <c r="AA3275" s="2"/>
      <c r="AB3275" s="2"/>
      <c r="AC3275" s="2"/>
    </row>
    <row r="3276" spans="1:29" ht="15">
      <c r="A3276" s="2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  <c r="R3276" s="2"/>
      <c r="S3276" s="2"/>
      <c r="T3276" s="2"/>
      <c r="U3276" s="2"/>
      <c r="V3276" s="2"/>
      <c r="W3276" s="2"/>
      <c r="X3276" s="2"/>
      <c r="Y3276" s="2"/>
      <c r="Z3276" s="2"/>
      <c r="AA3276" s="2"/>
      <c r="AB3276" s="2"/>
      <c r="AC3276" s="2"/>
    </row>
    <row r="3277" spans="1:29" ht="15">
      <c r="A3277" s="2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Q3277" s="2"/>
      <c r="R3277" s="2"/>
      <c r="S3277" s="2"/>
      <c r="T3277" s="2"/>
      <c r="U3277" s="2"/>
      <c r="V3277" s="2"/>
      <c r="W3277" s="2"/>
      <c r="X3277" s="2"/>
      <c r="Y3277" s="2"/>
      <c r="Z3277" s="2"/>
      <c r="AA3277" s="2"/>
      <c r="AB3277" s="2"/>
      <c r="AC3277" s="2"/>
    </row>
    <row r="3278" spans="1:29" ht="15">
      <c r="A3278" s="2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  <c r="R3278" s="2"/>
      <c r="S3278" s="2"/>
      <c r="T3278" s="2"/>
      <c r="U3278" s="2"/>
      <c r="V3278" s="2"/>
      <c r="W3278" s="2"/>
      <c r="X3278" s="2"/>
      <c r="Y3278" s="2"/>
      <c r="Z3278" s="2"/>
      <c r="AA3278" s="2"/>
      <c r="AB3278" s="2"/>
      <c r="AC3278" s="2"/>
    </row>
    <row r="3279" spans="1:29" ht="15">
      <c r="A3279" s="2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  <c r="R3279" s="2"/>
      <c r="S3279" s="2"/>
      <c r="T3279" s="2"/>
      <c r="U3279" s="2"/>
      <c r="V3279" s="2"/>
      <c r="W3279" s="2"/>
      <c r="X3279" s="2"/>
      <c r="Y3279" s="2"/>
      <c r="Z3279" s="2"/>
      <c r="AA3279" s="2"/>
      <c r="AB3279" s="2"/>
      <c r="AC3279" s="2"/>
    </row>
    <row r="3280" spans="1:29" ht="15">
      <c r="A3280" s="2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  <c r="R3280" s="2"/>
      <c r="S3280" s="2"/>
      <c r="T3280" s="2"/>
      <c r="U3280" s="2"/>
      <c r="V3280" s="2"/>
      <c r="W3280" s="2"/>
      <c r="X3280" s="2"/>
      <c r="Y3280" s="2"/>
      <c r="Z3280" s="2"/>
      <c r="AA3280" s="2"/>
      <c r="AB3280" s="2"/>
      <c r="AC3280" s="2"/>
    </row>
    <row r="3281" spans="1:29" ht="15">
      <c r="A3281" s="2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Q3281" s="2"/>
      <c r="R3281" s="2"/>
      <c r="S3281" s="2"/>
      <c r="T3281" s="2"/>
      <c r="U3281" s="2"/>
      <c r="V3281" s="2"/>
      <c r="W3281" s="2"/>
      <c r="X3281" s="2"/>
      <c r="Y3281" s="2"/>
      <c r="Z3281" s="2"/>
      <c r="AA3281" s="2"/>
      <c r="AB3281" s="2"/>
      <c r="AC3281" s="2"/>
    </row>
    <row r="3282" spans="1:29" ht="15">
      <c r="A3282" s="2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  <c r="R3282" s="2"/>
      <c r="S3282" s="2"/>
      <c r="T3282" s="2"/>
      <c r="U3282" s="2"/>
      <c r="V3282" s="2"/>
      <c r="W3282" s="2"/>
      <c r="X3282" s="2"/>
      <c r="Y3282" s="2"/>
      <c r="Z3282" s="2"/>
      <c r="AA3282" s="2"/>
      <c r="AB3282" s="2"/>
      <c r="AC3282" s="2"/>
    </row>
    <row r="3283" spans="1:29" ht="15">
      <c r="A3283" s="2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  <c r="R3283" s="2"/>
      <c r="S3283" s="2"/>
      <c r="T3283" s="2"/>
      <c r="U3283" s="2"/>
      <c r="V3283" s="2"/>
      <c r="W3283" s="2"/>
      <c r="X3283" s="2"/>
      <c r="Y3283" s="2"/>
      <c r="Z3283" s="2"/>
      <c r="AA3283" s="2"/>
      <c r="AB3283" s="2"/>
      <c r="AC3283" s="2"/>
    </row>
    <row r="3284" spans="1:29" ht="15">
      <c r="A3284" s="2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  <c r="R3284" s="2"/>
      <c r="S3284" s="2"/>
      <c r="T3284" s="2"/>
      <c r="U3284" s="2"/>
      <c r="V3284" s="2"/>
      <c r="W3284" s="2"/>
      <c r="X3284" s="2"/>
      <c r="Y3284" s="2"/>
      <c r="Z3284" s="2"/>
      <c r="AA3284" s="2"/>
      <c r="AB3284" s="2"/>
      <c r="AC3284" s="2"/>
    </row>
    <row r="3285" spans="1:29" ht="15">
      <c r="A3285" s="2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  <c r="R3285" s="2"/>
      <c r="S3285" s="2"/>
      <c r="T3285" s="2"/>
      <c r="U3285" s="2"/>
      <c r="V3285" s="2"/>
      <c r="W3285" s="2"/>
      <c r="X3285" s="2"/>
      <c r="Y3285" s="2"/>
      <c r="Z3285" s="2"/>
      <c r="AA3285" s="2"/>
      <c r="AB3285" s="2"/>
      <c r="AC3285" s="2"/>
    </row>
    <row r="3286" spans="1:29" ht="15">
      <c r="A3286" s="2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  <c r="R3286" s="2"/>
      <c r="S3286" s="2"/>
      <c r="T3286" s="2"/>
      <c r="U3286" s="2"/>
      <c r="V3286" s="2"/>
      <c r="W3286" s="2"/>
      <c r="X3286" s="2"/>
      <c r="Y3286" s="2"/>
      <c r="Z3286" s="2"/>
      <c r="AA3286" s="2"/>
      <c r="AB3286" s="2"/>
      <c r="AC3286" s="2"/>
    </row>
    <row r="3287" spans="1:29" ht="15">
      <c r="A3287" s="2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  <c r="R3287" s="2"/>
      <c r="S3287" s="2"/>
      <c r="T3287" s="2"/>
      <c r="U3287" s="2"/>
      <c r="V3287" s="2"/>
      <c r="W3287" s="2"/>
      <c r="X3287" s="2"/>
      <c r="Y3287" s="2"/>
      <c r="Z3287" s="2"/>
      <c r="AA3287" s="2"/>
      <c r="AB3287" s="2"/>
      <c r="AC3287" s="2"/>
    </row>
    <row r="3288" spans="1:29" ht="15">
      <c r="A3288" s="2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  <c r="R3288" s="2"/>
      <c r="S3288" s="2"/>
      <c r="T3288" s="2"/>
      <c r="U3288" s="2"/>
      <c r="V3288" s="2"/>
      <c r="W3288" s="2"/>
      <c r="X3288" s="2"/>
      <c r="Y3288" s="2"/>
      <c r="Z3288" s="2"/>
      <c r="AA3288" s="2"/>
      <c r="AB3288" s="2"/>
      <c r="AC3288" s="2"/>
    </row>
    <row r="3289" spans="1:29" ht="15">
      <c r="A3289" s="2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  <c r="R3289" s="2"/>
      <c r="S3289" s="2"/>
      <c r="T3289" s="2"/>
      <c r="U3289" s="2"/>
      <c r="V3289" s="2"/>
      <c r="W3289" s="2"/>
      <c r="X3289" s="2"/>
      <c r="Y3289" s="2"/>
      <c r="Z3289" s="2"/>
      <c r="AA3289" s="2"/>
      <c r="AB3289" s="2"/>
      <c r="AC3289" s="2"/>
    </row>
    <row r="3290" spans="1:29" ht="15">
      <c r="A3290" s="2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Q3290" s="2"/>
      <c r="R3290" s="2"/>
      <c r="S3290" s="2"/>
      <c r="T3290" s="2"/>
      <c r="U3290" s="2"/>
      <c r="V3290" s="2"/>
      <c r="W3290" s="2"/>
      <c r="X3290" s="2"/>
      <c r="Y3290" s="2"/>
      <c r="Z3290" s="2"/>
      <c r="AA3290" s="2"/>
      <c r="AB3290" s="2"/>
      <c r="AC3290" s="2"/>
    </row>
    <row r="3291" spans="1:29" ht="15">
      <c r="A3291" s="2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  <c r="R3291" s="2"/>
      <c r="S3291" s="2"/>
      <c r="T3291" s="2"/>
      <c r="U3291" s="2"/>
      <c r="V3291" s="2"/>
      <c r="W3291" s="2"/>
      <c r="X3291" s="2"/>
      <c r="Y3291" s="2"/>
      <c r="Z3291" s="2"/>
      <c r="AA3291" s="2"/>
      <c r="AB3291" s="2"/>
      <c r="AC3291" s="2"/>
    </row>
    <row r="3292" spans="1:29" ht="15">
      <c r="A3292" s="2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  <c r="R3292" s="2"/>
      <c r="S3292" s="2"/>
      <c r="T3292" s="2"/>
      <c r="U3292" s="2"/>
      <c r="V3292" s="2"/>
      <c r="W3292" s="2"/>
      <c r="X3292" s="2"/>
      <c r="Y3292" s="2"/>
      <c r="Z3292" s="2"/>
      <c r="AA3292" s="2"/>
      <c r="AB3292" s="2"/>
      <c r="AC3292" s="2"/>
    </row>
    <row r="3293" spans="1:29" ht="15">
      <c r="A3293" s="2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  <c r="R3293" s="2"/>
      <c r="S3293" s="2"/>
      <c r="T3293" s="2"/>
      <c r="U3293" s="2"/>
      <c r="V3293" s="2"/>
      <c r="W3293" s="2"/>
      <c r="X3293" s="2"/>
      <c r="Y3293" s="2"/>
      <c r="Z3293" s="2"/>
      <c r="AA3293" s="2"/>
      <c r="AB3293" s="2"/>
      <c r="AC3293" s="2"/>
    </row>
    <row r="3294" spans="1:29" ht="15">
      <c r="A3294" s="2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Q3294" s="2"/>
      <c r="R3294" s="2"/>
      <c r="S3294" s="2"/>
      <c r="T3294" s="2"/>
      <c r="U3294" s="2"/>
      <c r="V3294" s="2"/>
      <c r="W3294" s="2"/>
      <c r="X3294" s="2"/>
      <c r="Y3294" s="2"/>
      <c r="Z3294" s="2"/>
      <c r="AA3294" s="2"/>
      <c r="AB3294" s="2"/>
      <c r="AC3294" s="2"/>
    </row>
    <row r="3295" spans="1:29" ht="15">
      <c r="A3295" s="2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  <c r="R3295" s="2"/>
      <c r="S3295" s="2"/>
      <c r="T3295" s="2"/>
      <c r="U3295" s="2"/>
      <c r="V3295" s="2"/>
      <c r="W3295" s="2"/>
      <c r="X3295" s="2"/>
      <c r="Y3295" s="2"/>
      <c r="Z3295" s="2"/>
      <c r="AA3295" s="2"/>
      <c r="AB3295" s="2"/>
      <c r="AC3295" s="2"/>
    </row>
    <row r="3296" spans="1:29" ht="15">
      <c r="A3296" s="2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  <c r="R3296" s="2"/>
      <c r="S3296" s="2"/>
      <c r="T3296" s="2"/>
      <c r="U3296" s="2"/>
      <c r="V3296" s="2"/>
      <c r="W3296" s="2"/>
      <c r="X3296" s="2"/>
      <c r="Y3296" s="2"/>
      <c r="Z3296" s="2"/>
      <c r="AA3296" s="2"/>
      <c r="AB3296" s="2"/>
      <c r="AC3296" s="2"/>
    </row>
    <row r="3297" spans="1:29" ht="15">
      <c r="A3297" s="2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  <c r="R3297" s="2"/>
      <c r="S3297" s="2"/>
      <c r="T3297" s="2"/>
      <c r="U3297" s="2"/>
      <c r="V3297" s="2"/>
      <c r="W3297" s="2"/>
      <c r="X3297" s="2"/>
      <c r="Y3297" s="2"/>
      <c r="Z3297" s="2"/>
      <c r="AA3297" s="2"/>
      <c r="AB3297" s="2"/>
      <c r="AC3297" s="2"/>
    </row>
    <row r="3298" spans="1:29" ht="15">
      <c r="A3298" s="2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Q3298" s="2"/>
      <c r="R3298" s="2"/>
      <c r="S3298" s="2"/>
      <c r="T3298" s="2"/>
      <c r="U3298" s="2"/>
      <c r="V3298" s="2"/>
      <c r="W3298" s="2"/>
      <c r="X3298" s="2"/>
      <c r="Y3298" s="2"/>
      <c r="Z3298" s="2"/>
      <c r="AA3298" s="2"/>
      <c r="AB3298" s="2"/>
      <c r="AC3298" s="2"/>
    </row>
    <row r="3299" spans="1:29" ht="15">
      <c r="A3299" s="2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  <c r="R3299" s="2"/>
      <c r="S3299" s="2"/>
      <c r="T3299" s="2"/>
      <c r="U3299" s="2"/>
      <c r="V3299" s="2"/>
      <c r="W3299" s="2"/>
      <c r="X3299" s="2"/>
      <c r="Y3299" s="2"/>
      <c r="Z3299" s="2"/>
      <c r="AA3299" s="2"/>
      <c r="AB3299" s="2"/>
      <c r="AC3299" s="2"/>
    </row>
    <row r="3300" spans="1:29" ht="15">
      <c r="A3300" s="2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Q3300" s="2"/>
      <c r="R3300" s="2"/>
      <c r="S3300" s="2"/>
      <c r="T3300" s="2"/>
      <c r="U3300" s="2"/>
      <c r="V3300" s="2"/>
      <c r="W3300" s="2"/>
      <c r="X3300" s="2"/>
      <c r="Y3300" s="2"/>
      <c r="Z3300" s="2"/>
      <c r="AA3300" s="2"/>
      <c r="AB3300" s="2"/>
      <c r="AC3300" s="2"/>
    </row>
    <row r="3301" spans="1:29" ht="15">
      <c r="A3301" s="2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  <c r="R3301" s="2"/>
      <c r="S3301" s="2"/>
      <c r="T3301" s="2"/>
      <c r="U3301" s="2"/>
      <c r="V3301" s="2"/>
      <c r="W3301" s="2"/>
      <c r="X3301" s="2"/>
      <c r="Y3301" s="2"/>
      <c r="Z3301" s="2"/>
      <c r="AA3301" s="2"/>
      <c r="AB3301" s="2"/>
      <c r="AC3301" s="2"/>
    </row>
    <row r="3302" spans="1:29" ht="15">
      <c r="A3302" s="2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  <c r="R3302" s="2"/>
      <c r="S3302" s="2"/>
      <c r="T3302" s="2"/>
      <c r="U3302" s="2"/>
      <c r="V3302" s="2"/>
      <c r="W3302" s="2"/>
      <c r="X3302" s="2"/>
      <c r="Y3302" s="2"/>
      <c r="Z3302" s="2"/>
      <c r="AA3302" s="2"/>
      <c r="AB3302" s="2"/>
      <c r="AC3302" s="2"/>
    </row>
    <row r="3303" spans="1:29" ht="15">
      <c r="A3303" s="2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  <c r="R3303" s="2"/>
      <c r="S3303" s="2"/>
      <c r="T3303" s="2"/>
      <c r="U3303" s="2"/>
      <c r="V3303" s="2"/>
      <c r="W3303" s="2"/>
      <c r="X3303" s="2"/>
      <c r="Y3303" s="2"/>
      <c r="Z3303" s="2"/>
      <c r="AA3303" s="2"/>
      <c r="AB3303" s="2"/>
      <c r="AC3303" s="2"/>
    </row>
    <row r="3304" spans="1:29" ht="15">
      <c r="A3304" s="2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  <c r="R3304" s="2"/>
      <c r="S3304" s="2"/>
      <c r="T3304" s="2"/>
      <c r="U3304" s="2"/>
      <c r="V3304" s="2"/>
      <c r="W3304" s="2"/>
      <c r="X3304" s="2"/>
      <c r="Y3304" s="2"/>
      <c r="Z3304" s="2"/>
      <c r="AA3304" s="2"/>
      <c r="AB3304" s="2"/>
      <c r="AC3304" s="2"/>
    </row>
    <row r="3305" spans="1:29" ht="15">
      <c r="A3305" s="2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  <c r="R3305" s="2"/>
      <c r="S3305" s="2"/>
      <c r="T3305" s="2"/>
      <c r="U3305" s="2"/>
      <c r="V3305" s="2"/>
      <c r="W3305" s="2"/>
      <c r="X3305" s="2"/>
      <c r="Y3305" s="2"/>
      <c r="Z3305" s="2"/>
      <c r="AA3305" s="2"/>
      <c r="AB3305" s="2"/>
      <c r="AC3305" s="2"/>
    </row>
    <row r="3306" spans="1:29" ht="15">
      <c r="A3306" s="2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Q3306" s="2"/>
      <c r="R3306" s="2"/>
      <c r="S3306" s="2"/>
      <c r="T3306" s="2"/>
      <c r="U3306" s="2"/>
      <c r="V3306" s="2"/>
      <c r="W3306" s="2"/>
      <c r="X3306" s="2"/>
      <c r="Y3306" s="2"/>
      <c r="Z3306" s="2"/>
      <c r="AA3306" s="2"/>
      <c r="AB3306" s="2"/>
      <c r="AC3306" s="2"/>
    </row>
    <row r="3307" spans="1:29" ht="15">
      <c r="A3307" s="2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  <c r="R3307" s="2"/>
      <c r="S3307" s="2"/>
      <c r="T3307" s="2"/>
      <c r="U3307" s="2"/>
      <c r="V3307" s="2"/>
      <c r="W3307" s="2"/>
      <c r="X3307" s="2"/>
      <c r="Y3307" s="2"/>
      <c r="Z3307" s="2"/>
      <c r="AA3307" s="2"/>
      <c r="AB3307" s="2"/>
      <c r="AC3307" s="2"/>
    </row>
    <row r="3308" spans="1:29" ht="15">
      <c r="A3308" s="2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  <c r="R3308" s="2"/>
      <c r="S3308" s="2"/>
      <c r="T3308" s="2"/>
      <c r="U3308" s="2"/>
      <c r="V3308" s="2"/>
      <c r="W3308" s="2"/>
      <c r="X3308" s="2"/>
      <c r="Y3308" s="2"/>
      <c r="Z3308" s="2"/>
      <c r="AA3308" s="2"/>
      <c r="AB3308" s="2"/>
      <c r="AC3308" s="2"/>
    </row>
    <row r="3309" spans="1:29" ht="15">
      <c r="A3309" s="2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  <c r="R3309" s="2"/>
      <c r="S3309" s="2"/>
      <c r="T3309" s="2"/>
      <c r="U3309" s="2"/>
      <c r="V3309" s="2"/>
      <c r="W3309" s="2"/>
      <c r="X3309" s="2"/>
      <c r="Y3309" s="2"/>
      <c r="Z3309" s="2"/>
      <c r="AA3309" s="2"/>
      <c r="AB3309" s="2"/>
      <c r="AC3309" s="2"/>
    </row>
    <row r="3310" spans="1:29" ht="15">
      <c r="A3310" s="2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  <c r="R3310" s="2"/>
      <c r="S3310" s="2"/>
      <c r="T3310" s="2"/>
      <c r="U3310" s="2"/>
      <c r="V3310" s="2"/>
      <c r="W3310" s="2"/>
      <c r="X3310" s="2"/>
      <c r="Y3310" s="2"/>
      <c r="Z3310" s="2"/>
      <c r="AA3310" s="2"/>
      <c r="AB3310" s="2"/>
      <c r="AC3310" s="2"/>
    </row>
    <row r="3311" spans="1:29" ht="15">
      <c r="A3311" s="2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  <c r="R3311" s="2"/>
      <c r="S3311" s="2"/>
      <c r="T3311" s="2"/>
      <c r="U3311" s="2"/>
      <c r="V3311" s="2"/>
      <c r="W3311" s="2"/>
      <c r="X3311" s="2"/>
      <c r="Y3311" s="2"/>
      <c r="Z3311" s="2"/>
      <c r="AA3311" s="2"/>
      <c r="AB3311" s="2"/>
      <c r="AC3311" s="2"/>
    </row>
    <row r="3312" spans="1:29" ht="15">
      <c r="A3312" s="2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Q3312" s="2"/>
      <c r="R3312" s="2"/>
      <c r="S3312" s="2"/>
      <c r="T3312" s="2"/>
      <c r="U3312" s="2"/>
      <c r="V3312" s="2"/>
      <c r="W3312" s="2"/>
      <c r="X3312" s="2"/>
      <c r="Y3312" s="2"/>
      <c r="Z3312" s="2"/>
      <c r="AA3312" s="2"/>
      <c r="AB3312" s="2"/>
      <c r="AC3312" s="2"/>
    </row>
    <row r="3313" spans="1:29" ht="15">
      <c r="A3313" s="2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Q3313" s="2"/>
      <c r="R3313" s="2"/>
      <c r="S3313" s="2"/>
      <c r="T3313" s="2"/>
      <c r="U3313" s="2"/>
      <c r="V3313" s="2"/>
      <c r="W3313" s="2"/>
      <c r="X3313" s="2"/>
      <c r="Y3313" s="2"/>
      <c r="Z3313" s="2"/>
      <c r="AA3313" s="2"/>
      <c r="AB3313" s="2"/>
      <c r="AC3313" s="2"/>
    </row>
    <row r="3314" spans="1:29" ht="15">
      <c r="A3314" s="2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Q3314" s="2"/>
      <c r="R3314" s="2"/>
      <c r="S3314" s="2"/>
      <c r="T3314" s="2"/>
      <c r="U3314" s="2"/>
      <c r="V3314" s="2"/>
      <c r="W3314" s="2"/>
      <c r="X3314" s="2"/>
      <c r="Y3314" s="2"/>
      <c r="Z3314" s="2"/>
      <c r="AA3314" s="2"/>
      <c r="AB3314" s="2"/>
      <c r="AC3314" s="2"/>
    </row>
    <row r="3315" spans="1:29" ht="15">
      <c r="A3315" s="2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  <c r="R3315" s="2"/>
      <c r="S3315" s="2"/>
      <c r="T3315" s="2"/>
      <c r="U3315" s="2"/>
      <c r="V3315" s="2"/>
      <c r="W3315" s="2"/>
      <c r="X3315" s="2"/>
      <c r="Y3315" s="2"/>
      <c r="Z3315" s="2"/>
      <c r="AA3315" s="2"/>
      <c r="AB3315" s="2"/>
      <c r="AC3315" s="2"/>
    </row>
    <row r="3316" spans="1:29" ht="15">
      <c r="A3316" s="2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Q3316" s="2"/>
      <c r="R3316" s="2"/>
      <c r="S3316" s="2"/>
      <c r="T3316" s="2"/>
      <c r="U3316" s="2"/>
      <c r="V3316" s="2"/>
      <c r="W3316" s="2"/>
      <c r="X3316" s="2"/>
      <c r="Y3316" s="2"/>
      <c r="Z3316" s="2"/>
      <c r="AA3316" s="2"/>
      <c r="AB3316" s="2"/>
      <c r="AC3316" s="2"/>
    </row>
    <row r="3317" spans="1:29" ht="15">
      <c r="A3317" s="2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Q3317" s="2"/>
      <c r="R3317" s="2"/>
      <c r="S3317" s="2"/>
      <c r="T3317" s="2"/>
      <c r="U3317" s="2"/>
      <c r="V3317" s="2"/>
      <c r="W3317" s="2"/>
      <c r="X3317" s="2"/>
      <c r="Y3317" s="2"/>
      <c r="Z3317" s="2"/>
      <c r="AA3317" s="2"/>
      <c r="AB3317" s="2"/>
      <c r="AC3317" s="2"/>
    </row>
    <row r="3318" spans="1:29" ht="15">
      <c r="A3318" s="2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Q3318" s="2"/>
      <c r="R3318" s="2"/>
      <c r="S3318" s="2"/>
      <c r="T3318" s="2"/>
      <c r="U3318" s="2"/>
      <c r="V3318" s="2"/>
      <c r="W3318" s="2"/>
      <c r="X3318" s="2"/>
      <c r="Y3318" s="2"/>
      <c r="Z3318" s="2"/>
      <c r="AA3318" s="2"/>
      <c r="AB3318" s="2"/>
      <c r="AC3318" s="2"/>
    </row>
    <row r="3319" spans="1:29" ht="15">
      <c r="A3319" s="2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  <c r="R3319" s="2"/>
      <c r="S3319" s="2"/>
      <c r="T3319" s="2"/>
      <c r="U3319" s="2"/>
      <c r="V3319" s="2"/>
      <c r="W3319" s="2"/>
      <c r="X3319" s="2"/>
      <c r="Y3319" s="2"/>
      <c r="Z3319" s="2"/>
      <c r="AA3319" s="2"/>
      <c r="AB3319" s="2"/>
      <c r="AC3319" s="2"/>
    </row>
    <row r="3320" spans="1:29" ht="15">
      <c r="A3320" s="2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Q3320" s="2"/>
      <c r="R3320" s="2"/>
      <c r="S3320" s="2"/>
      <c r="T3320" s="2"/>
      <c r="U3320" s="2"/>
      <c r="V3320" s="2"/>
      <c r="W3320" s="2"/>
      <c r="X3320" s="2"/>
      <c r="Y3320" s="2"/>
      <c r="Z3320" s="2"/>
      <c r="AA3320" s="2"/>
      <c r="AB3320" s="2"/>
      <c r="AC3320" s="2"/>
    </row>
    <row r="3321" spans="1:29" ht="15">
      <c r="A3321" s="2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Q3321" s="2"/>
      <c r="R3321" s="2"/>
      <c r="S3321" s="2"/>
      <c r="T3321" s="2"/>
      <c r="U3321" s="2"/>
      <c r="V3321" s="2"/>
      <c r="W3321" s="2"/>
      <c r="X3321" s="2"/>
      <c r="Y3321" s="2"/>
      <c r="Z3321" s="2"/>
      <c r="AA3321" s="2"/>
      <c r="AB3321" s="2"/>
      <c r="AC3321" s="2"/>
    </row>
    <row r="3322" spans="1:29" ht="15">
      <c r="A3322" s="2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Q3322" s="2"/>
      <c r="R3322" s="2"/>
      <c r="S3322" s="2"/>
      <c r="T3322" s="2"/>
      <c r="U3322" s="2"/>
      <c r="V3322" s="2"/>
      <c r="W3322" s="2"/>
      <c r="X3322" s="2"/>
      <c r="Y3322" s="2"/>
      <c r="Z3322" s="2"/>
      <c r="AA3322" s="2"/>
      <c r="AB3322" s="2"/>
      <c r="AC3322" s="2"/>
    </row>
    <row r="3323" spans="1:29" ht="15">
      <c r="A3323" s="2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Q3323" s="2"/>
      <c r="R3323" s="2"/>
      <c r="S3323" s="2"/>
      <c r="T3323" s="2"/>
      <c r="U3323" s="2"/>
      <c r="V3323" s="2"/>
      <c r="W3323" s="2"/>
      <c r="X3323" s="2"/>
      <c r="Y3323" s="2"/>
      <c r="Z3323" s="2"/>
      <c r="AA3323" s="2"/>
      <c r="AB3323" s="2"/>
      <c r="AC3323" s="2"/>
    </row>
    <row r="3324" spans="1:29" ht="15">
      <c r="A3324" s="2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Q3324" s="2"/>
      <c r="R3324" s="2"/>
      <c r="S3324" s="2"/>
      <c r="T3324" s="2"/>
      <c r="U3324" s="2"/>
      <c r="V3324" s="2"/>
      <c r="W3324" s="2"/>
      <c r="X3324" s="2"/>
      <c r="Y3324" s="2"/>
      <c r="Z3324" s="2"/>
      <c r="AA3324" s="2"/>
      <c r="AB3324" s="2"/>
      <c r="AC3324" s="2"/>
    </row>
    <row r="3325" spans="1:29" ht="15">
      <c r="A3325" s="2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Q3325" s="2"/>
      <c r="R3325" s="2"/>
      <c r="S3325" s="2"/>
      <c r="T3325" s="2"/>
      <c r="U3325" s="2"/>
      <c r="V3325" s="2"/>
      <c r="W3325" s="2"/>
      <c r="X3325" s="2"/>
      <c r="Y3325" s="2"/>
      <c r="Z3325" s="2"/>
      <c r="AA3325" s="2"/>
      <c r="AB3325" s="2"/>
      <c r="AC3325" s="2"/>
    </row>
    <row r="3326" spans="1:29" ht="15">
      <c r="A3326" s="2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Q3326" s="2"/>
      <c r="R3326" s="2"/>
      <c r="S3326" s="2"/>
      <c r="T3326" s="2"/>
      <c r="U3326" s="2"/>
      <c r="V3326" s="2"/>
      <c r="W3326" s="2"/>
      <c r="X3326" s="2"/>
      <c r="Y3326" s="2"/>
      <c r="Z3326" s="2"/>
      <c r="AA3326" s="2"/>
      <c r="AB3326" s="2"/>
      <c r="AC3326" s="2"/>
    </row>
    <row r="3327" spans="1:29" ht="15">
      <c r="A3327" s="2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Q3327" s="2"/>
      <c r="R3327" s="2"/>
      <c r="S3327" s="2"/>
      <c r="T3327" s="2"/>
      <c r="U3327" s="2"/>
      <c r="V3327" s="2"/>
      <c r="W3327" s="2"/>
      <c r="X3327" s="2"/>
      <c r="Y3327" s="2"/>
      <c r="Z3327" s="2"/>
      <c r="AA3327" s="2"/>
      <c r="AB3327" s="2"/>
      <c r="AC3327" s="2"/>
    </row>
    <row r="3328" spans="1:29" ht="15">
      <c r="A3328" s="2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Q3328" s="2"/>
      <c r="R3328" s="2"/>
      <c r="S3328" s="2"/>
      <c r="T3328" s="2"/>
      <c r="U3328" s="2"/>
      <c r="V3328" s="2"/>
      <c r="W3328" s="2"/>
      <c r="X3328" s="2"/>
      <c r="Y3328" s="2"/>
      <c r="Z3328" s="2"/>
      <c r="AA3328" s="2"/>
      <c r="AB3328" s="2"/>
      <c r="AC3328" s="2"/>
    </row>
    <row r="3329" spans="1:29" ht="15">
      <c r="A3329" s="2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Q3329" s="2"/>
      <c r="R3329" s="2"/>
      <c r="S3329" s="2"/>
      <c r="T3329" s="2"/>
      <c r="U3329" s="2"/>
      <c r="V3329" s="2"/>
      <c r="W3329" s="2"/>
      <c r="X3329" s="2"/>
      <c r="Y3329" s="2"/>
      <c r="Z3329" s="2"/>
      <c r="AA3329" s="2"/>
      <c r="AB3329" s="2"/>
      <c r="AC3329" s="2"/>
    </row>
    <row r="3330" spans="1:29" ht="15">
      <c r="A3330" s="2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  <c r="R3330" s="2"/>
      <c r="S3330" s="2"/>
      <c r="T3330" s="2"/>
      <c r="U3330" s="2"/>
      <c r="V3330" s="2"/>
      <c r="W3330" s="2"/>
      <c r="X3330" s="2"/>
      <c r="Y3330" s="2"/>
      <c r="Z3330" s="2"/>
      <c r="AA3330" s="2"/>
      <c r="AB3330" s="2"/>
      <c r="AC3330" s="2"/>
    </row>
    <row r="3331" spans="1:29" ht="15">
      <c r="A3331" s="2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Q3331" s="2"/>
      <c r="R3331" s="2"/>
      <c r="S3331" s="2"/>
      <c r="T3331" s="2"/>
      <c r="U3331" s="2"/>
      <c r="V3331" s="2"/>
      <c r="W3331" s="2"/>
      <c r="X3331" s="2"/>
      <c r="Y3331" s="2"/>
      <c r="Z3331" s="2"/>
      <c r="AA3331" s="2"/>
      <c r="AB3331" s="2"/>
      <c r="AC3331" s="2"/>
    </row>
    <row r="3332" spans="1:29" ht="15">
      <c r="A3332" s="2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Q3332" s="2"/>
      <c r="R3332" s="2"/>
      <c r="S3332" s="2"/>
      <c r="T3332" s="2"/>
      <c r="U3332" s="2"/>
      <c r="V3332" s="2"/>
      <c r="W3332" s="2"/>
      <c r="X3332" s="2"/>
      <c r="Y3332" s="2"/>
      <c r="Z3332" s="2"/>
      <c r="AA3332" s="2"/>
      <c r="AB3332" s="2"/>
      <c r="AC3332" s="2"/>
    </row>
    <row r="3333" spans="1:29" ht="15">
      <c r="A3333" s="2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Q3333" s="2"/>
      <c r="R3333" s="2"/>
      <c r="S3333" s="2"/>
      <c r="T3333" s="2"/>
      <c r="U3333" s="2"/>
      <c r="V3333" s="2"/>
      <c r="W3333" s="2"/>
      <c r="X3333" s="2"/>
      <c r="Y3333" s="2"/>
      <c r="Z3333" s="2"/>
      <c r="AA3333" s="2"/>
      <c r="AB3333" s="2"/>
      <c r="AC3333" s="2"/>
    </row>
    <row r="3334" spans="1:29" ht="15">
      <c r="A3334" s="2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  <c r="R3334" s="2"/>
      <c r="S3334" s="2"/>
      <c r="T3334" s="2"/>
      <c r="U3334" s="2"/>
      <c r="V3334" s="2"/>
      <c r="W3334" s="2"/>
      <c r="X3334" s="2"/>
      <c r="Y3334" s="2"/>
      <c r="Z3334" s="2"/>
      <c r="AA3334" s="2"/>
      <c r="AB3334" s="2"/>
      <c r="AC3334" s="2"/>
    </row>
    <row r="3335" spans="1:29" ht="15">
      <c r="A3335" s="2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Q3335" s="2"/>
      <c r="R3335" s="2"/>
      <c r="S3335" s="2"/>
      <c r="T3335" s="2"/>
      <c r="U3335" s="2"/>
      <c r="V3335" s="2"/>
      <c r="W3335" s="2"/>
      <c r="X3335" s="2"/>
      <c r="Y3335" s="2"/>
      <c r="Z3335" s="2"/>
      <c r="AA3335" s="2"/>
      <c r="AB3335" s="2"/>
      <c r="AC3335" s="2"/>
    </row>
    <row r="3336" spans="1:29" ht="15">
      <c r="A3336" s="2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Q3336" s="2"/>
      <c r="R3336" s="2"/>
      <c r="S3336" s="2"/>
      <c r="T3336" s="2"/>
      <c r="U3336" s="2"/>
      <c r="V3336" s="2"/>
      <c r="W3336" s="2"/>
      <c r="X3336" s="2"/>
      <c r="Y3336" s="2"/>
      <c r="Z3336" s="2"/>
      <c r="AA3336" s="2"/>
      <c r="AB3336" s="2"/>
      <c r="AC3336" s="2"/>
    </row>
    <row r="3337" spans="1:29" ht="15">
      <c r="A3337" s="2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Q3337" s="2"/>
      <c r="R3337" s="2"/>
      <c r="S3337" s="2"/>
      <c r="T3337" s="2"/>
      <c r="U3337" s="2"/>
      <c r="V3337" s="2"/>
      <c r="W3337" s="2"/>
      <c r="X3337" s="2"/>
      <c r="Y3337" s="2"/>
      <c r="Z3337" s="2"/>
      <c r="AA3337" s="2"/>
      <c r="AB3337" s="2"/>
      <c r="AC3337" s="2"/>
    </row>
    <row r="3338" spans="1:29" ht="15">
      <c r="A3338" s="2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Q3338" s="2"/>
      <c r="R3338" s="2"/>
      <c r="S3338" s="2"/>
      <c r="T3338" s="2"/>
      <c r="U3338" s="2"/>
      <c r="V3338" s="2"/>
      <c r="W3338" s="2"/>
      <c r="X3338" s="2"/>
      <c r="Y3338" s="2"/>
      <c r="Z3338" s="2"/>
      <c r="AA3338" s="2"/>
      <c r="AB3338" s="2"/>
      <c r="AC3338" s="2"/>
    </row>
    <row r="3339" spans="1:29" ht="15">
      <c r="A3339" s="2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Q3339" s="2"/>
      <c r="R3339" s="2"/>
      <c r="S3339" s="2"/>
      <c r="T3339" s="2"/>
      <c r="U3339" s="2"/>
      <c r="V3339" s="2"/>
      <c r="W3339" s="2"/>
      <c r="X3339" s="2"/>
      <c r="Y3339" s="2"/>
      <c r="Z3339" s="2"/>
      <c r="AA3339" s="2"/>
      <c r="AB3339" s="2"/>
      <c r="AC3339" s="2"/>
    </row>
    <row r="3340" spans="1:29" ht="15">
      <c r="A3340" s="2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Q3340" s="2"/>
      <c r="R3340" s="2"/>
      <c r="S3340" s="2"/>
      <c r="T3340" s="2"/>
      <c r="U3340" s="2"/>
      <c r="V3340" s="2"/>
      <c r="W3340" s="2"/>
      <c r="X3340" s="2"/>
      <c r="Y3340" s="2"/>
      <c r="Z3340" s="2"/>
      <c r="AA3340" s="2"/>
      <c r="AB3340" s="2"/>
      <c r="AC3340" s="2"/>
    </row>
    <row r="3341" spans="1:29" ht="15">
      <c r="A3341" s="2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Q3341" s="2"/>
      <c r="R3341" s="2"/>
      <c r="S3341" s="2"/>
      <c r="T3341" s="2"/>
      <c r="U3341" s="2"/>
      <c r="V3341" s="2"/>
      <c r="W3341" s="2"/>
      <c r="X3341" s="2"/>
      <c r="Y3341" s="2"/>
      <c r="Z3341" s="2"/>
      <c r="AA3341" s="2"/>
      <c r="AB3341" s="2"/>
      <c r="AC3341" s="2"/>
    </row>
    <row r="3342" spans="1:29" ht="15">
      <c r="A3342" s="2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Q3342" s="2"/>
      <c r="R3342" s="2"/>
      <c r="S3342" s="2"/>
      <c r="T3342" s="2"/>
      <c r="U3342" s="2"/>
      <c r="V3342" s="2"/>
      <c r="W3342" s="2"/>
      <c r="X3342" s="2"/>
      <c r="Y3342" s="2"/>
      <c r="Z3342" s="2"/>
      <c r="AA3342" s="2"/>
      <c r="AB3342" s="2"/>
      <c r="AC3342" s="2"/>
    </row>
    <row r="3343" spans="1:29" ht="15">
      <c r="A3343" s="2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Q3343" s="2"/>
      <c r="R3343" s="2"/>
      <c r="S3343" s="2"/>
      <c r="T3343" s="2"/>
      <c r="U3343" s="2"/>
      <c r="V3343" s="2"/>
      <c r="W3343" s="2"/>
      <c r="X3343" s="2"/>
      <c r="Y3343" s="2"/>
      <c r="Z3343" s="2"/>
      <c r="AA3343" s="2"/>
      <c r="AB3343" s="2"/>
      <c r="AC3343" s="2"/>
    </row>
    <row r="3344" spans="1:29" ht="15">
      <c r="A3344" s="2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Q3344" s="2"/>
      <c r="R3344" s="2"/>
      <c r="S3344" s="2"/>
      <c r="T3344" s="2"/>
      <c r="U3344" s="2"/>
      <c r="V3344" s="2"/>
      <c r="W3344" s="2"/>
      <c r="X3344" s="2"/>
      <c r="Y3344" s="2"/>
      <c r="Z3344" s="2"/>
      <c r="AA3344" s="2"/>
      <c r="AB3344" s="2"/>
      <c r="AC3344" s="2"/>
    </row>
    <row r="3345" spans="1:29" ht="15">
      <c r="A3345" s="2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Q3345" s="2"/>
      <c r="R3345" s="2"/>
      <c r="S3345" s="2"/>
      <c r="T3345" s="2"/>
      <c r="U3345" s="2"/>
      <c r="V3345" s="2"/>
      <c r="W3345" s="2"/>
      <c r="X3345" s="2"/>
      <c r="Y3345" s="2"/>
      <c r="Z3345" s="2"/>
      <c r="AA3345" s="2"/>
      <c r="AB3345" s="2"/>
      <c r="AC3345" s="2"/>
    </row>
    <row r="3346" spans="1:29" ht="15">
      <c r="A3346" s="2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Q3346" s="2"/>
      <c r="R3346" s="2"/>
      <c r="S3346" s="2"/>
      <c r="T3346" s="2"/>
      <c r="U3346" s="2"/>
      <c r="V3346" s="2"/>
      <c r="W3346" s="2"/>
      <c r="X3346" s="2"/>
      <c r="Y3346" s="2"/>
      <c r="Z3346" s="2"/>
      <c r="AA3346" s="2"/>
      <c r="AB3346" s="2"/>
      <c r="AC3346" s="2"/>
    </row>
    <row r="3347" spans="1:29" ht="15">
      <c r="A3347" s="2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Q3347" s="2"/>
      <c r="R3347" s="2"/>
      <c r="S3347" s="2"/>
      <c r="T3347" s="2"/>
      <c r="U3347" s="2"/>
      <c r="V3347" s="2"/>
      <c r="W3347" s="2"/>
      <c r="X3347" s="2"/>
      <c r="Y3347" s="2"/>
      <c r="Z3347" s="2"/>
      <c r="AA3347" s="2"/>
      <c r="AB3347" s="2"/>
      <c r="AC3347" s="2"/>
    </row>
    <row r="3348" spans="1:29" ht="15">
      <c r="A3348" s="2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Q3348" s="2"/>
      <c r="R3348" s="2"/>
      <c r="S3348" s="2"/>
      <c r="T3348" s="2"/>
      <c r="U3348" s="2"/>
      <c r="V3348" s="2"/>
      <c r="W3348" s="2"/>
      <c r="X3348" s="2"/>
      <c r="Y3348" s="2"/>
      <c r="Z3348" s="2"/>
      <c r="AA3348" s="2"/>
      <c r="AB3348" s="2"/>
      <c r="AC3348" s="2"/>
    </row>
    <row r="3349" spans="1:29" ht="15">
      <c r="A3349" s="2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Q3349" s="2"/>
      <c r="R3349" s="2"/>
      <c r="S3349" s="2"/>
      <c r="T3349" s="2"/>
      <c r="U3349" s="2"/>
      <c r="V3349" s="2"/>
      <c r="W3349" s="2"/>
      <c r="X3349" s="2"/>
      <c r="Y3349" s="2"/>
      <c r="Z3349" s="2"/>
      <c r="AA3349" s="2"/>
      <c r="AB3349" s="2"/>
      <c r="AC3349" s="2"/>
    </row>
    <row r="3350" spans="1:29" ht="15">
      <c r="A3350" s="2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Q3350" s="2"/>
      <c r="R3350" s="2"/>
      <c r="S3350" s="2"/>
      <c r="T3350" s="2"/>
      <c r="U3350" s="2"/>
      <c r="V3350" s="2"/>
      <c r="W3350" s="2"/>
      <c r="X3350" s="2"/>
      <c r="Y3350" s="2"/>
      <c r="Z3350" s="2"/>
      <c r="AA3350" s="2"/>
      <c r="AB3350" s="2"/>
      <c r="AC3350" s="2"/>
    </row>
    <row r="3351" spans="1:29" ht="15">
      <c r="A3351" s="2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Q3351" s="2"/>
      <c r="R3351" s="2"/>
      <c r="S3351" s="2"/>
      <c r="T3351" s="2"/>
      <c r="U3351" s="2"/>
      <c r="V3351" s="2"/>
      <c r="W3351" s="2"/>
      <c r="X3351" s="2"/>
      <c r="Y3351" s="2"/>
      <c r="Z3351" s="2"/>
      <c r="AA3351" s="2"/>
      <c r="AB3351" s="2"/>
      <c r="AC3351" s="2"/>
    </row>
    <row r="3352" spans="1:29" ht="15">
      <c r="A3352" s="2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Q3352" s="2"/>
      <c r="R3352" s="2"/>
      <c r="S3352" s="2"/>
      <c r="T3352" s="2"/>
      <c r="U3352" s="2"/>
      <c r="V3352" s="2"/>
      <c r="W3352" s="2"/>
      <c r="X3352" s="2"/>
      <c r="Y3352" s="2"/>
      <c r="Z3352" s="2"/>
      <c r="AA3352" s="2"/>
      <c r="AB3352" s="2"/>
      <c r="AC3352" s="2"/>
    </row>
    <row r="3353" spans="1:29" ht="15">
      <c r="A3353" s="2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Q3353" s="2"/>
      <c r="R3353" s="2"/>
      <c r="S3353" s="2"/>
      <c r="T3353" s="2"/>
      <c r="U3353" s="2"/>
      <c r="V3353" s="2"/>
      <c r="W3353" s="2"/>
      <c r="X3353" s="2"/>
      <c r="Y3353" s="2"/>
      <c r="Z3353" s="2"/>
      <c r="AA3353" s="2"/>
      <c r="AB3353" s="2"/>
      <c r="AC3353" s="2"/>
    </row>
    <row r="3354" spans="1:29" ht="15">
      <c r="A3354" s="2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Q3354" s="2"/>
      <c r="R3354" s="2"/>
      <c r="S3354" s="2"/>
      <c r="T3354" s="2"/>
      <c r="U3354" s="2"/>
      <c r="V3354" s="2"/>
      <c r="W3354" s="2"/>
      <c r="X3354" s="2"/>
      <c r="Y3354" s="2"/>
      <c r="Z3354" s="2"/>
      <c r="AA3354" s="2"/>
      <c r="AB3354" s="2"/>
      <c r="AC3354" s="2"/>
    </row>
    <row r="3355" spans="1:29" ht="15">
      <c r="A3355" s="2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Q3355" s="2"/>
      <c r="R3355" s="2"/>
      <c r="S3355" s="2"/>
      <c r="T3355" s="2"/>
      <c r="U3355" s="2"/>
      <c r="V3355" s="2"/>
      <c r="W3355" s="2"/>
      <c r="X3355" s="2"/>
      <c r="Y3355" s="2"/>
      <c r="Z3355" s="2"/>
      <c r="AA3355" s="2"/>
      <c r="AB3355" s="2"/>
      <c r="AC3355" s="2"/>
    </row>
    <row r="3356" spans="1:29" ht="15">
      <c r="A3356" s="2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Q3356" s="2"/>
      <c r="R3356" s="2"/>
      <c r="S3356" s="2"/>
      <c r="T3356" s="2"/>
      <c r="U3356" s="2"/>
      <c r="V3356" s="2"/>
      <c r="W3356" s="2"/>
      <c r="X3356" s="2"/>
      <c r="Y3356" s="2"/>
      <c r="Z3356" s="2"/>
      <c r="AA3356" s="2"/>
      <c r="AB3356" s="2"/>
      <c r="AC3356" s="2"/>
    </row>
    <row r="3357" spans="1:29" ht="15">
      <c r="A3357" s="2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Q3357" s="2"/>
      <c r="R3357" s="2"/>
      <c r="S3357" s="2"/>
      <c r="T3357" s="2"/>
      <c r="U3357" s="2"/>
      <c r="V3357" s="2"/>
      <c r="W3357" s="2"/>
      <c r="X3357" s="2"/>
      <c r="Y3357" s="2"/>
      <c r="Z3357" s="2"/>
      <c r="AA3357" s="2"/>
      <c r="AB3357" s="2"/>
      <c r="AC3357" s="2"/>
    </row>
    <row r="3358" spans="1:29" ht="15">
      <c r="A3358" s="2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Q3358" s="2"/>
      <c r="R3358" s="2"/>
      <c r="S3358" s="2"/>
      <c r="T3358" s="2"/>
      <c r="U3358" s="2"/>
      <c r="V3358" s="2"/>
      <c r="W3358" s="2"/>
      <c r="X3358" s="2"/>
      <c r="Y3358" s="2"/>
      <c r="Z3358" s="2"/>
      <c r="AA3358" s="2"/>
      <c r="AB3358" s="2"/>
      <c r="AC3358" s="2"/>
    </row>
    <row r="3359" spans="1:29" ht="15">
      <c r="A3359" s="2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Q3359" s="2"/>
      <c r="R3359" s="2"/>
      <c r="S3359" s="2"/>
      <c r="T3359" s="2"/>
      <c r="U3359" s="2"/>
      <c r="V3359" s="2"/>
      <c r="W3359" s="2"/>
      <c r="X3359" s="2"/>
      <c r="Y3359" s="2"/>
      <c r="Z3359" s="2"/>
      <c r="AA3359" s="2"/>
      <c r="AB3359" s="2"/>
      <c r="AC3359" s="2"/>
    </row>
    <row r="3360" spans="1:29" ht="15">
      <c r="A3360" s="2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Q3360" s="2"/>
      <c r="R3360" s="2"/>
      <c r="S3360" s="2"/>
      <c r="T3360" s="2"/>
      <c r="U3360" s="2"/>
      <c r="V3360" s="2"/>
      <c r="W3360" s="2"/>
      <c r="X3360" s="2"/>
      <c r="Y3360" s="2"/>
      <c r="Z3360" s="2"/>
      <c r="AA3360" s="2"/>
      <c r="AB3360" s="2"/>
      <c r="AC3360" s="2"/>
    </row>
    <row r="3361" spans="1:29" ht="15">
      <c r="A3361" s="2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Q3361" s="2"/>
      <c r="R3361" s="2"/>
      <c r="S3361" s="2"/>
      <c r="T3361" s="2"/>
      <c r="U3361" s="2"/>
      <c r="V3361" s="2"/>
      <c r="W3361" s="2"/>
      <c r="X3361" s="2"/>
      <c r="Y3361" s="2"/>
      <c r="Z3361" s="2"/>
      <c r="AA3361" s="2"/>
      <c r="AB3361" s="2"/>
      <c r="AC3361" s="2"/>
    </row>
    <row r="3362" spans="1:29" ht="15">
      <c r="A3362" s="2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Q3362" s="2"/>
      <c r="R3362" s="2"/>
      <c r="S3362" s="2"/>
      <c r="T3362" s="2"/>
      <c r="U3362" s="2"/>
      <c r="V3362" s="2"/>
      <c r="W3362" s="2"/>
      <c r="X3362" s="2"/>
      <c r="Y3362" s="2"/>
      <c r="Z3362" s="2"/>
      <c r="AA3362" s="2"/>
      <c r="AB3362" s="2"/>
      <c r="AC3362" s="2"/>
    </row>
    <row r="3363" spans="1:29" ht="15">
      <c r="A3363" s="2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Q3363" s="2"/>
      <c r="R3363" s="2"/>
      <c r="S3363" s="2"/>
      <c r="T3363" s="2"/>
      <c r="U3363" s="2"/>
      <c r="V3363" s="2"/>
      <c r="W3363" s="2"/>
      <c r="X3363" s="2"/>
      <c r="Y3363" s="2"/>
      <c r="Z3363" s="2"/>
      <c r="AA3363" s="2"/>
      <c r="AB3363" s="2"/>
      <c r="AC3363" s="2"/>
    </row>
    <row r="3364" spans="1:29" ht="15">
      <c r="A3364" s="2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Q3364" s="2"/>
      <c r="R3364" s="2"/>
      <c r="S3364" s="2"/>
      <c r="T3364" s="2"/>
      <c r="U3364" s="2"/>
      <c r="V3364" s="2"/>
      <c r="W3364" s="2"/>
      <c r="X3364" s="2"/>
      <c r="Y3364" s="2"/>
      <c r="Z3364" s="2"/>
      <c r="AA3364" s="2"/>
      <c r="AB3364" s="2"/>
      <c r="AC3364" s="2"/>
    </row>
    <row r="3365" spans="1:29" ht="15">
      <c r="A3365" s="2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Q3365" s="2"/>
      <c r="R3365" s="2"/>
      <c r="S3365" s="2"/>
      <c r="T3365" s="2"/>
      <c r="U3365" s="2"/>
      <c r="V3365" s="2"/>
      <c r="W3365" s="2"/>
      <c r="X3365" s="2"/>
      <c r="Y3365" s="2"/>
      <c r="Z3365" s="2"/>
      <c r="AA3365" s="2"/>
      <c r="AB3365" s="2"/>
      <c r="AC3365" s="2"/>
    </row>
    <row r="3366" spans="1:29" ht="15">
      <c r="A3366" s="2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Q3366" s="2"/>
      <c r="R3366" s="2"/>
      <c r="S3366" s="2"/>
      <c r="T3366" s="2"/>
      <c r="U3366" s="2"/>
      <c r="V3366" s="2"/>
      <c r="W3366" s="2"/>
      <c r="X3366" s="2"/>
      <c r="Y3366" s="2"/>
      <c r="Z3366" s="2"/>
      <c r="AA3366" s="2"/>
      <c r="AB3366" s="2"/>
      <c r="AC3366" s="2"/>
    </row>
    <row r="3367" spans="1:29" ht="15">
      <c r="A3367" s="2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Q3367" s="2"/>
      <c r="R3367" s="2"/>
      <c r="S3367" s="2"/>
      <c r="T3367" s="2"/>
      <c r="U3367" s="2"/>
      <c r="V3367" s="2"/>
      <c r="W3367" s="2"/>
      <c r="X3367" s="2"/>
      <c r="Y3367" s="2"/>
      <c r="Z3367" s="2"/>
      <c r="AA3367" s="2"/>
      <c r="AB3367" s="2"/>
      <c r="AC3367" s="2"/>
    </row>
    <row r="3368" spans="1:29" ht="15">
      <c r="A3368" s="2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Q3368" s="2"/>
      <c r="R3368" s="2"/>
      <c r="S3368" s="2"/>
      <c r="T3368" s="2"/>
      <c r="U3368" s="2"/>
      <c r="V3368" s="2"/>
      <c r="W3368" s="2"/>
      <c r="X3368" s="2"/>
      <c r="Y3368" s="2"/>
      <c r="Z3368" s="2"/>
      <c r="AA3368" s="2"/>
      <c r="AB3368" s="2"/>
      <c r="AC3368" s="2"/>
    </row>
    <row r="3369" spans="1:29" ht="15">
      <c r="A3369" s="2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Q3369" s="2"/>
      <c r="R3369" s="2"/>
      <c r="S3369" s="2"/>
      <c r="T3369" s="2"/>
      <c r="U3369" s="2"/>
      <c r="V3369" s="2"/>
      <c r="W3369" s="2"/>
      <c r="X3369" s="2"/>
      <c r="Y3369" s="2"/>
      <c r="Z3369" s="2"/>
      <c r="AA3369" s="2"/>
      <c r="AB3369" s="2"/>
      <c r="AC3369" s="2"/>
    </row>
    <row r="3370" spans="1:29" ht="15">
      <c r="A3370" s="2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Q3370" s="2"/>
      <c r="R3370" s="2"/>
      <c r="S3370" s="2"/>
      <c r="T3370" s="2"/>
      <c r="U3370" s="2"/>
      <c r="V3370" s="2"/>
      <c r="W3370" s="2"/>
      <c r="X3370" s="2"/>
      <c r="Y3370" s="2"/>
      <c r="Z3370" s="2"/>
      <c r="AA3370" s="2"/>
      <c r="AB3370" s="2"/>
      <c r="AC3370" s="2"/>
    </row>
    <row r="3371" spans="1:29" ht="15">
      <c r="A3371" s="2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Q3371" s="2"/>
      <c r="R3371" s="2"/>
      <c r="S3371" s="2"/>
      <c r="T3371" s="2"/>
      <c r="U3371" s="2"/>
      <c r="V3371" s="2"/>
      <c r="W3371" s="2"/>
      <c r="X3371" s="2"/>
      <c r="Y3371" s="2"/>
      <c r="Z3371" s="2"/>
      <c r="AA3371" s="2"/>
      <c r="AB3371" s="2"/>
      <c r="AC3371" s="2"/>
    </row>
    <row r="3372" spans="1:29" ht="15">
      <c r="A3372" s="2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Q3372" s="2"/>
      <c r="R3372" s="2"/>
      <c r="S3372" s="2"/>
      <c r="T3372" s="2"/>
      <c r="U3372" s="2"/>
      <c r="V3372" s="2"/>
      <c r="W3372" s="2"/>
      <c r="X3372" s="2"/>
      <c r="Y3372" s="2"/>
      <c r="Z3372" s="2"/>
      <c r="AA3372" s="2"/>
      <c r="AB3372" s="2"/>
      <c r="AC3372" s="2"/>
    </row>
    <row r="3373" spans="1:29" ht="15">
      <c r="A3373" s="2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Q3373" s="2"/>
      <c r="R3373" s="2"/>
      <c r="S3373" s="2"/>
      <c r="T3373" s="2"/>
      <c r="U3373" s="2"/>
      <c r="V3373" s="2"/>
      <c r="W3373" s="2"/>
      <c r="X3373" s="2"/>
      <c r="Y3373" s="2"/>
      <c r="Z3373" s="2"/>
      <c r="AA3373" s="2"/>
      <c r="AB3373" s="2"/>
      <c r="AC3373" s="2"/>
    </row>
    <row r="3374" spans="1:29" ht="15">
      <c r="A3374" s="2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Q3374" s="2"/>
      <c r="R3374" s="2"/>
      <c r="S3374" s="2"/>
      <c r="T3374" s="2"/>
      <c r="U3374" s="2"/>
      <c r="V3374" s="2"/>
      <c r="W3374" s="2"/>
      <c r="X3374" s="2"/>
      <c r="Y3374" s="2"/>
      <c r="Z3374" s="2"/>
      <c r="AA3374" s="2"/>
      <c r="AB3374" s="2"/>
      <c r="AC3374" s="2"/>
    </row>
    <row r="3375" spans="1:29" ht="15">
      <c r="A3375" s="2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Q3375" s="2"/>
      <c r="R3375" s="2"/>
      <c r="S3375" s="2"/>
      <c r="T3375" s="2"/>
      <c r="U3375" s="2"/>
      <c r="V3375" s="2"/>
      <c r="W3375" s="2"/>
      <c r="X3375" s="2"/>
      <c r="Y3375" s="2"/>
      <c r="Z3375" s="2"/>
      <c r="AA3375" s="2"/>
      <c r="AB3375" s="2"/>
      <c r="AC3375" s="2"/>
    </row>
    <row r="3376" spans="1:29" ht="15">
      <c r="A3376" s="2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Q3376" s="2"/>
      <c r="R3376" s="2"/>
      <c r="S3376" s="2"/>
      <c r="T3376" s="2"/>
      <c r="U3376" s="2"/>
      <c r="V3376" s="2"/>
      <c r="W3376" s="2"/>
      <c r="X3376" s="2"/>
      <c r="Y3376" s="2"/>
      <c r="Z3376" s="2"/>
      <c r="AA3376" s="2"/>
      <c r="AB3376" s="2"/>
      <c r="AC3376" s="2"/>
    </row>
    <row r="3377" spans="1:29" ht="15">
      <c r="A3377" s="2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Q3377" s="2"/>
      <c r="R3377" s="2"/>
      <c r="S3377" s="2"/>
      <c r="T3377" s="2"/>
      <c r="U3377" s="2"/>
      <c r="V3377" s="2"/>
      <c r="W3377" s="2"/>
      <c r="X3377" s="2"/>
      <c r="Y3377" s="2"/>
      <c r="Z3377" s="2"/>
      <c r="AA3377" s="2"/>
      <c r="AB3377" s="2"/>
      <c r="AC3377" s="2"/>
    </row>
    <row r="3378" spans="1:29" ht="15">
      <c r="A3378" s="2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Q3378" s="2"/>
      <c r="R3378" s="2"/>
      <c r="S3378" s="2"/>
      <c r="T3378" s="2"/>
      <c r="U3378" s="2"/>
      <c r="V3378" s="2"/>
      <c r="W3378" s="2"/>
      <c r="X3378" s="2"/>
      <c r="Y3378" s="2"/>
      <c r="Z3378" s="2"/>
      <c r="AA3378" s="2"/>
      <c r="AB3378" s="2"/>
      <c r="AC3378" s="2"/>
    </row>
    <row r="3379" spans="1:29" ht="15">
      <c r="A3379" s="2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Q3379" s="2"/>
      <c r="R3379" s="2"/>
      <c r="S3379" s="2"/>
      <c r="T3379" s="2"/>
      <c r="U3379" s="2"/>
      <c r="V3379" s="2"/>
      <c r="W3379" s="2"/>
      <c r="X3379" s="2"/>
      <c r="Y3379" s="2"/>
      <c r="Z3379" s="2"/>
      <c r="AA3379" s="2"/>
      <c r="AB3379" s="2"/>
      <c r="AC3379" s="2"/>
    </row>
    <row r="3380" spans="1:29" ht="15">
      <c r="A3380" s="2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Q3380" s="2"/>
      <c r="R3380" s="2"/>
      <c r="S3380" s="2"/>
      <c r="T3380" s="2"/>
      <c r="U3380" s="2"/>
      <c r="V3380" s="2"/>
      <c r="W3380" s="2"/>
      <c r="X3380" s="2"/>
      <c r="Y3380" s="2"/>
      <c r="Z3380" s="2"/>
      <c r="AA3380" s="2"/>
      <c r="AB3380" s="2"/>
      <c r="AC3380" s="2"/>
    </row>
    <row r="3381" spans="1:29" ht="15">
      <c r="A3381" s="2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Q3381" s="2"/>
      <c r="R3381" s="2"/>
      <c r="S3381" s="2"/>
      <c r="T3381" s="2"/>
      <c r="U3381" s="2"/>
      <c r="V3381" s="2"/>
      <c r="W3381" s="2"/>
      <c r="X3381" s="2"/>
      <c r="Y3381" s="2"/>
      <c r="Z3381" s="2"/>
      <c r="AA3381" s="2"/>
      <c r="AB3381" s="2"/>
      <c r="AC3381" s="2"/>
    </row>
    <row r="3382" spans="1:29" ht="15">
      <c r="A3382" s="2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Q3382" s="2"/>
      <c r="R3382" s="2"/>
      <c r="S3382" s="2"/>
      <c r="T3382" s="2"/>
      <c r="U3382" s="2"/>
      <c r="V3382" s="2"/>
      <c r="W3382" s="2"/>
      <c r="X3382" s="2"/>
      <c r="Y3382" s="2"/>
      <c r="Z3382" s="2"/>
      <c r="AA3382" s="2"/>
      <c r="AB3382" s="2"/>
      <c r="AC3382" s="2"/>
    </row>
    <row r="3383" spans="1:29" ht="15">
      <c r="A3383" s="2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Q3383" s="2"/>
      <c r="R3383" s="2"/>
      <c r="S3383" s="2"/>
      <c r="T3383" s="2"/>
      <c r="U3383" s="2"/>
      <c r="V3383" s="2"/>
      <c r="W3383" s="2"/>
      <c r="X3383" s="2"/>
      <c r="Y3383" s="2"/>
      <c r="Z3383" s="2"/>
      <c r="AA3383" s="2"/>
      <c r="AB3383" s="2"/>
      <c r="AC3383" s="2"/>
    </row>
    <row r="3384" spans="1:29" ht="15">
      <c r="A3384" s="2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Q3384" s="2"/>
      <c r="R3384" s="2"/>
      <c r="S3384" s="2"/>
      <c r="T3384" s="2"/>
      <c r="U3384" s="2"/>
      <c r="V3384" s="2"/>
      <c r="W3384" s="2"/>
      <c r="X3384" s="2"/>
      <c r="Y3384" s="2"/>
      <c r="Z3384" s="2"/>
      <c r="AA3384" s="2"/>
      <c r="AB3384" s="2"/>
      <c r="AC3384" s="2"/>
    </row>
    <row r="3385" spans="1:29" ht="15">
      <c r="A3385" s="2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Q3385" s="2"/>
      <c r="R3385" s="2"/>
      <c r="S3385" s="2"/>
      <c r="T3385" s="2"/>
      <c r="U3385" s="2"/>
      <c r="V3385" s="2"/>
      <c r="W3385" s="2"/>
      <c r="X3385" s="2"/>
      <c r="Y3385" s="2"/>
      <c r="Z3385" s="2"/>
      <c r="AA3385" s="2"/>
      <c r="AB3385" s="2"/>
      <c r="AC3385" s="2"/>
    </row>
    <row r="3386" spans="1:29" ht="15">
      <c r="A3386" s="2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Q3386" s="2"/>
      <c r="R3386" s="2"/>
      <c r="S3386" s="2"/>
      <c r="T3386" s="2"/>
      <c r="U3386" s="2"/>
      <c r="V3386" s="2"/>
      <c r="W3386" s="2"/>
      <c r="X3386" s="2"/>
      <c r="Y3386" s="2"/>
      <c r="Z3386" s="2"/>
      <c r="AA3386" s="2"/>
      <c r="AB3386" s="2"/>
      <c r="AC3386" s="2"/>
    </row>
    <row r="3387" spans="1:29" ht="15">
      <c r="A3387" s="2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Q3387" s="2"/>
      <c r="R3387" s="2"/>
      <c r="S3387" s="2"/>
      <c r="T3387" s="2"/>
      <c r="U3387" s="2"/>
      <c r="V3387" s="2"/>
      <c r="W3387" s="2"/>
      <c r="X3387" s="2"/>
      <c r="Y3387" s="2"/>
      <c r="Z3387" s="2"/>
      <c r="AA3387" s="2"/>
      <c r="AB3387" s="2"/>
      <c r="AC3387" s="2"/>
    </row>
    <row r="3388" spans="1:29" ht="15">
      <c r="A3388" s="2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Q3388" s="2"/>
      <c r="R3388" s="2"/>
      <c r="S3388" s="2"/>
      <c r="T3388" s="2"/>
      <c r="U3388" s="2"/>
      <c r="V3388" s="2"/>
      <c r="W3388" s="2"/>
      <c r="X3388" s="2"/>
      <c r="Y3388" s="2"/>
      <c r="Z3388" s="2"/>
      <c r="AA3388" s="2"/>
      <c r="AB3388" s="2"/>
      <c r="AC3388" s="2"/>
    </row>
    <row r="3389" spans="1:29" ht="15">
      <c r="A3389" s="2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Q3389" s="2"/>
      <c r="R3389" s="2"/>
      <c r="S3389" s="2"/>
      <c r="T3389" s="2"/>
      <c r="U3389" s="2"/>
      <c r="V3389" s="2"/>
      <c r="W3389" s="2"/>
      <c r="X3389" s="2"/>
      <c r="Y3389" s="2"/>
      <c r="Z3389" s="2"/>
      <c r="AA3389" s="2"/>
      <c r="AB3389" s="2"/>
      <c r="AC3389" s="2"/>
    </row>
    <row r="3390" spans="1:29" ht="15">
      <c r="A3390" s="2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Q3390" s="2"/>
      <c r="R3390" s="2"/>
      <c r="S3390" s="2"/>
      <c r="T3390" s="2"/>
      <c r="U3390" s="2"/>
      <c r="V3390" s="2"/>
      <c r="W3390" s="2"/>
      <c r="X3390" s="2"/>
      <c r="Y3390" s="2"/>
      <c r="Z3390" s="2"/>
      <c r="AA3390" s="2"/>
      <c r="AB3390" s="2"/>
      <c r="AC3390" s="2"/>
    </row>
    <row r="3391" spans="1:29" ht="15">
      <c r="A3391" s="2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Q3391" s="2"/>
      <c r="R3391" s="2"/>
      <c r="S3391" s="2"/>
      <c r="T3391" s="2"/>
      <c r="U3391" s="2"/>
      <c r="V3391" s="2"/>
      <c r="W3391" s="2"/>
      <c r="X3391" s="2"/>
      <c r="Y3391" s="2"/>
      <c r="Z3391" s="2"/>
      <c r="AA3391" s="2"/>
      <c r="AB3391" s="2"/>
      <c r="AC3391" s="2"/>
    </row>
    <row r="3392" spans="1:29" ht="15">
      <c r="A3392" s="2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Q3392" s="2"/>
      <c r="R3392" s="2"/>
      <c r="S3392" s="2"/>
      <c r="T3392" s="2"/>
      <c r="U3392" s="2"/>
      <c r="V3392" s="2"/>
      <c r="W3392" s="2"/>
      <c r="X3392" s="2"/>
      <c r="Y3392" s="2"/>
      <c r="Z3392" s="2"/>
      <c r="AA3392" s="2"/>
      <c r="AB3392" s="2"/>
      <c r="AC3392" s="2"/>
    </row>
    <row r="3393" spans="1:29" ht="15">
      <c r="A3393" s="2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Q3393" s="2"/>
      <c r="R3393" s="2"/>
      <c r="S3393" s="2"/>
      <c r="T3393" s="2"/>
      <c r="U3393" s="2"/>
      <c r="V3393" s="2"/>
      <c r="W3393" s="2"/>
      <c r="X3393" s="2"/>
      <c r="Y3393" s="2"/>
      <c r="Z3393" s="2"/>
      <c r="AA3393" s="2"/>
      <c r="AB3393" s="2"/>
      <c r="AC3393" s="2"/>
    </row>
    <row r="3394" spans="1:29" ht="15">
      <c r="A3394" s="2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Q3394" s="2"/>
      <c r="R3394" s="2"/>
      <c r="S3394" s="2"/>
      <c r="T3394" s="2"/>
      <c r="U3394" s="2"/>
      <c r="V3394" s="2"/>
      <c r="W3394" s="2"/>
      <c r="X3394" s="2"/>
      <c r="Y3394" s="2"/>
      <c r="Z3394" s="2"/>
      <c r="AA3394" s="2"/>
      <c r="AB3394" s="2"/>
      <c r="AC3394" s="2"/>
    </row>
    <row r="3395" spans="1:29" ht="15">
      <c r="A3395" s="2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Q3395" s="2"/>
      <c r="R3395" s="2"/>
      <c r="S3395" s="2"/>
      <c r="T3395" s="2"/>
      <c r="U3395" s="2"/>
      <c r="V3395" s="2"/>
      <c r="W3395" s="2"/>
      <c r="X3395" s="2"/>
      <c r="Y3395" s="2"/>
      <c r="Z3395" s="2"/>
      <c r="AA3395" s="2"/>
      <c r="AB3395" s="2"/>
      <c r="AC3395" s="2"/>
    </row>
    <row r="3396" spans="1:29" ht="15">
      <c r="A3396" s="2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Q3396" s="2"/>
      <c r="R3396" s="2"/>
      <c r="S3396" s="2"/>
      <c r="T3396" s="2"/>
      <c r="U3396" s="2"/>
      <c r="V3396" s="2"/>
      <c r="W3396" s="2"/>
      <c r="X3396" s="2"/>
      <c r="Y3396" s="2"/>
      <c r="Z3396" s="2"/>
      <c r="AA3396" s="2"/>
      <c r="AB3396" s="2"/>
      <c r="AC3396" s="2"/>
    </row>
    <row r="3397" spans="1:29" ht="15">
      <c r="A3397" s="2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Q3397" s="2"/>
      <c r="R3397" s="2"/>
      <c r="S3397" s="2"/>
      <c r="T3397" s="2"/>
      <c r="U3397" s="2"/>
      <c r="V3397" s="2"/>
      <c r="W3397" s="2"/>
      <c r="X3397" s="2"/>
      <c r="Y3397" s="2"/>
      <c r="Z3397" s="2"/>
      <c r="AA3397" s="2"/>
      <c r="AB3397" s="2"/>
      <c r="AC3397" s="2"/>
    </row>
    <row r="3398" spans="1:29" ht="15">
      <c r="A3398" s="2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Q3398" s="2"/>
      <c r="R3398" s="2"/>
      <c r="S3398" s="2"/>
      <c r="T3398" s="2"/>
      <c r="U3398" s="2"/>
      <c r="V3398" s="2"/>
      <c r="W3398" s="2"/>
      <c r="X3398" s="2"/>
      <c r="Y3398" s="2"/>
      <c r="Z3398" s="2"/>
      <c r="AA3398" s="2"/>
      <c r="AB3398" s="2"/>
      <c r="AC3398" s="2"/>
    </row>
    <row r="3399" spans="1:29" ht="15">
      <c r="A3399" s="2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Q3399" s="2"/>
      <c r="R3399" s="2"/>
      <c r="S3399" s="2"/>
      <c r="T3399" s="2"/>
      <c r="U3399" s="2"/>
      <c r="V3399" s="2"/>
      <c r="W3399" s="2"/>
      <c r="X3399" s="2"/>
      <c r="Y3399" s="2"/>
      <c r="Z3399" s="2"/>
      <c r="AA3399" s="2"/>
      <c r="AB3399" s="2"/>
      <c r="AC3399" s="2"/>
    </row>
    <row r="3400" spans="1:29" ht="15">
      <c r="A3400" s="2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Q3400" s="2"/>
      <c r="R3400" s="2"/>
      <c r="S3400" s="2"/>
      <c r="T3400" s="2"/>
      <c r="U3400" s="2"/>
      <c r="V3400" s="2"/>
      <c r="W3400" s="2"/>
      <c r="X3400" s="2"/>
      <c r="Y3400" s="2"/>
      <c r="Z3400" s="2"/>
      <c r="AA3400" s="2"/>
      <c r="AB3400" s="2"/>
      <c r="AC3400" s="2"/>
    </row>
    <row r="3401" spans="1:29" ht="15">
      <c r="A3401" s="2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Q3401" s="2"/>
      <c r="R3401" s="2"/>
      <c r="S3401" s="2"/>
      <c r="T3401" s="2"/>
      <c r="U3401" s="2"/>
      <c r="V3401" s="2"/>
      <c r="W3401" s="2"/>
      <c r="X3401" s="2"/>
      <c r="Y3401" s="2"/>
      <c r="Z3401" s="2"/>
      <c r="AA3401" s="2"/>
      <c r="AB3401" s="2"/>
      <c r="AC3401" s="2"/>
    </row>
    <row r="3402" spans="1:29" ht="15">
      <c r="A3402" s="2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Q3402" s="2"/>
      <c r="R3402" s="2"/>
      <c r="S3402" s="2"/>
      <c r="T3402" s="2"/>
      <c r="U3402" s="2"/>
      <c r="V3402" s="2"/>
      <c r="W3402" s="2"/>
      <c r="X3402" s="2"/>
      <c r="Y3402" s="2"/>
      <c r="Z3402" s="2"/>
      <c r="AA3402" s="2"/>
      <c r="AB3402" s="2"/>
      <c r="AC3402" s="2"/>
    </row>
    <row r="3403" spans="1:29" ht="15">
      <c r="A3403" s="2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Q3403" s="2"/>
      <c r="R3403" s="2"/>
      <c r="S3403" s="2"/>
      <c r="T3403" s="2"/>
      <c r="U3403" s="2"/>
      <c r="V3403" s="2"/>
      <c r="W3403" s="2"/>
      <c r="X3403" s="2"/>
      <c r="Y3403" s="2"/>
      <c r="Z3403" s="2"/>
      <c r="AA3403" s="2"/>
      <c r="AB3403" s="2"/>
      <c r="AC3403" s="2"/>
    </row>
    <row r="3404" spans="1:29" ht="15">
      <c r="A3404" s="2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Q3404" s="2"/>
      <c r="R3404" s="2"/>
      <c r="S3404" s="2"/>
      <c r="T3404" s="2"/>
      <c r="U3404" s="2"/>
      <c r="V3404" s="2"/>
      <c r="W3404" s="2"/>
      <c r="X3404" s="2"/>
      <c r="Y3404" s="2"/>
      <c r="Z3404" s="2"/>
      <c r="AA3404" s="2"/>
      <c r="AB3404" s="2"/>
      <c r="AC3404" s="2"/>
    </row>
    <row r="3405" spans="1:29" ht="15">
      <c r="A3405" s="2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Q3405" s="2"/>
      <c r="R3405" s="2"/>
      <c r="S3405" s="2"/>
      <c r="T3405" s="2"/>
      <c r="U3405" s="2"/>
      <c r="V3405" s="2"/>
      <c r="W3405" s="2"/>
      <c r="X3405" s="2"/>
      <c r="Y3405" s="2"/>
      <c r="Z3405" s="2"/>
      <c r="AA3405" s="2"/>
      <c r="AB3405" s="2"/>
      <c r="AC3405" s="2"/>
    </row>
    <row r="3406" spans="1:29" ht="15">
      <c r="A3406" s="2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Q3406" s="2"/>
      <c r="R3406" s="2"/>
      <c r="S3406" s="2"/>
      <c r="T3406" s="2"/>
      <c r="U3406" s="2"/>
      <c r="V3406" s="2"/>
      <c r="W3406" s="2"/>
      <c r="X3406" s="2"/>
      <c r="Y3406" s="2"/>
      <c r="Z3406" s="2"/>
      <c r="AA3406" s="2"/>
      <c r="AB3406" s="2"/>
      <c r="AC3406" s="2"/>
    </row>
    <row r="3407" spans="1:29" ht="15">
      <c r="A3407" s="2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Q3407" s="2"/>
      <c r="R3407" s="2"/>
      <c r="S3407" s="2"/>
      <c r="T3407" s="2"/>
      <c r="U3407" s="2"/>
      <c r="V3407" s="2"/>
      <c r="W3407" s="2"/>
      <c r="X3407" s="2"/>
      <c r="Y3407" s="2"/>
      <c r="Z3407" s="2"/>
      <c r="AA3407" s="2"/>
      <c r="AB3407" s="2"/>
      <c r="AC3407" s="2"/>
    </row>
    <row r="3408" spans="1:29" ht="15">
      <c r="A3408" s="2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Q3408" s="2"/>
      <c r="R3408" s="2"/>
      <c r="S3408" s="2"/>
      <c r="T3408" s="2"/>
      <c r="U3408" s="2"/>
      <c r="V3408" s="2"/>
      <c r="W3408" s="2"/>
      <c r="X3408" s="2"/>
      <c r="Y3408" s="2"/>
      <c r="Z3408" s="2"/>
      <c r="AA3408" s="2"/>
      <c r="AB3408" s="2"/>
      <c r="AC3408" s="2"/>
    </row>
    <row r="3409" spans="1:29" ht="15">
      <c r="A3409" s="2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Q3409" s="2"/>
      <c r="R3409" s="2"/>
      <c r="S3409" s="2"/>
      <c r="T3409" s="2"/>
      <c r="U3409" s="2"/>
      <c r="V3409" s="2"/>
      <c r="W3409" s="2"/>
      <c r="X3409" s="2"/>
      <c r="Y3409" s="2"/>
      <c r="Z3409" s="2"/>
      <c r="AA3409" s="2"/>
      <c r="AB3409" s="2"/>
      <c r="AC3409" s="2"/>
    </row>
    <row r="3410" spans="1:29" ht="15">
      <c r="A3410" s="2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  <c r="R3410" s="2"/>
      <c r="S3410" s="2"/>
      <c r="T3410" s="2"/>
      <c r="U3410" s="2"/>
      <c r="V3410" s="2"/>
      <c r="W3410" s="2"/>
      <c r="X3410" s="2"/>
      <c r="Y3410" s="2"/>
      <c r="Z3410" s="2"/>
      <c r="AA3410" s="2"/>
      <c r="AB3410" s="2"/>
      <c r="AC3410" s="2"/>
    </row>
    <row r="3411" spans="1:29" ht="15">
      <c r="A3411" s="2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Q3411" s="2"/>
      <c r="R3411" s="2"/>
      <c r="S3411" s="2"/>
      <c r="T3411" s="2"/>
      <c r="U3411" s="2"/>
      <c r="V3411" s="2"/>
      <c r="W3411" s="2"/>
      <c r="X3411" s="2"/>
      <c r="Y3411" s="2"/>
      <c r="Z3411" s="2"/>
      <c r="AA3411" s="2"/>
      <c r="AB3411" s="2"/>
      <c r="AC3411" s="2"/>
    </row>
    <row r="3412" spans="1:29" ht="15">
      <c r="A3412" s="2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Q3412" s="2"/>
      <c r="R3412" s="2"/>
      <c r="S3412" s="2"/>
      <c r="T3412" s="2"/>
      <c r="U3412" s="2"/>
      <c r="V3412" s="2"/>
      <c r="W3412" s="2"/>
      <c r="X3412" s="2"/>
      <c r="Y3412" s="2"/>
      <c r="Z3412" s="2"/>
      <c r="AA3412" s="2"/>
      <c r="AB3412" s="2"/>
      <c r="AC3412" s="2"/>
    </row>
    <row r="3413" spans="1:29" ht="15">
      <c r="A3413" s="2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Q3413" s="2"/>
      <c r="R3413" s="2"/>
      <c r="S3413" s="2"/>
      <c r="T3413" s="2"/>
      <c r="U3413" s="2"/>
      <c r="V3413" s="2"/>
      <c r="W3413" s="2"/>
      <c r="X3413" s="2"/>
      <c r="Y3413" s="2"/>
      <c r="Z3413" s="2"/>
      <c r="AA3413" s="2"/>
      <c r="AB3413" s="2"/>
      <c r="AC3413" s="2"/>
    </row>
    <row r="3414" spans="1:29" ht="15">
      <c r="A3414" s="2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Q3414" s="2"/>
      <c r="R3414" s="2"/>
      <c r="S3414" s="2"/>
      <c r="T3414" s="2"/>
      <c r="U3414" s="2"/>
      <c r="V3414" s="2"/>
      <c r="W3414" s="2"/>
      <c r="X3414" s="2"/>
      <c r="Y3414" s="2"/>
      <c r="Z3414" s="2"/>
      <c r="AA3414" s="2"/>
      <c r="AB3414" s="2"/>
      <c r="AC3414" s="2"/>
    </row>
    <row r="3415" spans="1:29" ht="15">
      <c r="A3415" s="2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Q3415" s="2"/>
      <c r="R3415" s="2"/>
      <c r="S3415" s="2"/>
      <c r="T3415" s="2"/>
      <c r="U3415" s="2"/>
      <c r="V3415" s="2"/>
      <c r="W3415" s="2"/>
      <c r="X3415" s="2"/>
      <c r="Y3415" s="2"/>
      <c r="Z3415" s="2"/>
      <c r="AA3415" s="2"/>
      <c r="AB3415" s="2"/>
      <c r="AC3415" s="2"/>
    </row>
    <row r="3416" spans="1:29" ht="15">
      <c r="A3416" s="2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Q3416" s="2"/>
      <c r="R3416" s="2"/>
      <c r="S3416" s="2"/>
      <c r="T3416" s="2"/>
      <c r="U3416" s="2"/>
      <c r="V3416" s="2"/>
      <c r="W3416" s="2"/>
      <c r="X3416" s="2"/>
      <c r="Y3416" s="2"/>
      <c r="Z3416" s="2"/>
      <c r="AA3416" s="2"/>
      <c r="AB3416" s="2"/>
      <c r="AC3416" s="2"/>
    </row>
    <row r="3417" spans="1:29" ht="15">
      <c r="A3417" s="2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Q3417" s="2"/>
      <c r="R3417" s="2"/>
      <c r="S3417" s="2"/>
      <c r="T3417" s="2"/>
      <c r="U3417" s="2"/>
      <c r="V3417" s="2"/>
      <c r="W3417" s="2"/>
      <c r="X3417" s="2"/>
      <c r="Y3417" s="2"/>
      <c r="Z3417" s="2"/>
      <c r="AA3417" s="2"/>
      <c r="AB3417" s="2"/>
      <c r="AC3417" s="2"/>
    </row>
    <row r="3418" spans="1:29" ht="15">
      <c r="A3418" s="2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Q3418" s="2"/>
      <c r="R3418" s="2"/>
      <c r="S3418" s="2"/>
      <c r="T3418" s="2"/>
      <c r="U3418" s="2"/>
      <c r="V3418" s="2"/>
      <c r="W3418" s="2"/>
      <c r="X3418" s="2"/>
      <c r="Y3418" s="2"/>
      <c r="Z3418" s="2"/>
      <c r="AA3418" s="2"/>
      <c r="AB3418" s="2"/>
      <c r="AC3418" s="2"/>
    </row>
    <row r="3419" spans="1:29" ht="15">
      <c r="A3419" s="2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Q3419" s="2"/>
      <c r="R3419" s="2"/>
      <c r="S3419" s="2"/>
      <c r="T3419" s="2"/>
      <c r="U3419" s="2"/>
      <c r="V3419" s="2"/>
      <c r="W3419" s="2"/>
      <c r="X3419" s="2"/>
      <c r="Y3419" s="2"/>
      <c r="Z3419" s="2"/>
      <c r="AA3419" s="2"/>
      <c r="AB3419" s="2"/>
      <c r="AC3419" s="2"/>
    </row>
    <row r="3420" spans="1:29" ht="15">
      <c r="A3420" s="2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Q3420" s="2"/>
      <c r="R3420" s="2"/>
      <c r="S3420" s="2"/>
      <c r="T3420" s="2"/>
      <c r="U3420" s="2"/>
      <c r="V3420" s="2"/>
      <c r="W3420" s="2"/>
      <c r="X3420" s="2"/>
      <c r="Y3420" s="2"/>
      <c r="Z3420" s="2"/>
      <c r="AA3420" s="2"/>
      <c r="AB3420" s="2"/>
      <c r="AC3420" s="2"/>
    </row>
    <row r="3421" spans="1:29" ht="15">
      <c r="A3421" s="2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Q3421" s="2"/>
      <c r="R3421" s="2"/>
      <c r="S3421" s="2"/>
      <c r="T3421" s="2"/>
      <c r="U3421" s="2"/>
      <c r="V3421" s="2"/>
      <c r="W3421" s="2"/>
      <c r="X3421" s="2"/>
      <c r="Y3421" s="2"/>
      <c r="Z3421" s="2"/>
      <c r="AA3421" s="2"/>
      <c r="AB3421" s="2"/>
      <c r="AC3421" s="2"/>
    </row>
    <row r="3422" spans="1:29" ht="15">
      <c r="A3422" s="2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Q3422" s="2"/>
      <c r="R3422" s="2"/>
      <c r="S3422" s="2"/>
      <c r="T3422" s="2"/>
      <c r="U3422" s="2"/>
      <c r="V3422" s="2"/>
      <c r="W3422" s="2"/>
      <c r="X3422" s="2"/>
      <c r="Y3422" s="2"/>
      <c r="Z3422" s="2"/>
      <c r="AA3422" s="2"/>
      <c r="AB3422" s="2"/>
      <c r="AC3422" s="2"/>
    </row>
  </sheetData>
  <mergeCells count="37">
    <mergeCell ref="D48:D49"/>
    <mergeCell ref="D68:D69"/>
    <mergeCell ref="G68:G69"/>
    <mergeCell ref="F45:H47"/>
    <mergeCell ref="F48:F49"/>
    <mergeCell ref="G48:G49"/>
    <mergeCell ref="G27:G28"/>
    <mergeCell ref="C27:C28"/>
    <mergeCell ref="F27:F28"/>
    <mergeCell ref="D27:D28"/>
    <mergeCell ref="G7:G8"/>
    <mergeCell ref="D128:D129"/>
    <mergeCell ref="C125:E127"/>
    <mergeCell ref="F125:H127"/>
    <mergeCell ref="F68:F69"/>
    <mergeCell ref="G88:G89"/>
    <mergeCell ref="D88:D89"/>
    <mergeCell ref="F88:F89"/>
    <mergeCell ref="C68:C69"/>
    <mergeCell ref="C48:C49"/>
    <mergeCell ref="C4:H4"/>
    <mergeCell ref="F105:H105"/>
    <mergeCell ref="C105:E105"/>
    <mergeCell ref="F86:H86"/>
    <mergeCell ref="C65:H65"/>
    <mergeCell ref="F25:H26"/>
    <mergeCell ref="C88:C89"/>
    <mergeCell ref="F7:F8"/>
    <mergeCell ref="C7:C8"/>
    <mergeCell ref="D7:D8"/>
    <mergeCell ref="G128:G129"/>
    <mergeCell ref="D107:D108"/>
    <mergeCell ref="G107:G108"/>
    <mergeCell ref="C128:C129"/>
    <mergeCell ref="F128:F129"/>
    <mergeCell ref="F107:F108"/>
    <mergeCell ref="C107:C108"/>
  </mergeCells>
  <printOptions/>
  <pageMargins left="0.78" right="0.29" top="0.27" bottom="1.83" header="0.16" footer="1.83"/>
  <pageSetup horizontalDpi="300" verticalDpi="300" orientation="portrait" paperSize="9" scale="44" r:id="rId1"/>
  <rowBreaks count="1" manualBreakCount="1">
    <brk id="8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activeCellId="1" sqref="F131:F132 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activeCellId="1" sqref="F131:F132 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Tana</cp:lastModifiedBy>
  <cp:lastPrinted>2007-08-24T04:58:15Z</cp:lastPrinted>
  <dcterms:created xsi:type="dcterms:W3CDTF">1996-10-08T23:32:33Z</dcterms:created>
  <dcterms:modified xsi:type="dcterms:W3CDTF">2007-08-27T06:35:06Z</dcterms:modified>
  <cp:category/>
  <cp:version/>
  <cp:contentType/>
  <cp:contentStatus/>
  <cp:revision>1</cp:revision>
</cp:coreProperties>
</file>