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tabRatio="601" firstSheet="3" activeTab="3"/>
  </bookViews>
  <sheets>
    <sheet name="Диаграмма1" sheetId="1" r:id="rId1"/>
    <sheet name="Диаграмма2" sheetId="2" r:id="rId2"/>
    <sheet name="Диаграмма3" sheetId="3" r:id="rId3"/>
    <sheet name="SVODKA12" sheetId="4" r:id="rId4"/>
  </sheets>
  <definedNames>
    <definedName name="_Regression_Int" localSheetId="3" hidden="1">1</definedName>
    <definedName name="_xlnm.Print_Area" localSheetId="3">'SVODKA12'!$A$1:$G$99</definedName>
    <definedName name="Область_печати_ИМ" localSheetId="3">'SVODKA12'!#REF!</definedName>
  </definedNames>
  <calcPr fullCalcOnLoad="1"/>
</workbook>
</file>

<file path=xl/sharedStrings.xml><?xml version="1.0" encoding="utf-8"?>
<sst xmlns="http://schemas.openxmlformats.org/spreadsheetml/2006/main" count="131" uniqueCount="128">
  <si>
    <t>Наименование индикатора</t>
  </si>
  <si>
    <t>Удельный вес</t>
  </si>
  <si>
    <t>индикатора</t>
  </si>
  <si>
    <t>Уровень</t>
  </si>
  <si>
    <t>бюджетом</t>
  </si>
  <si>
    <t>управления</t>
  </si>
  <si>
    <t>№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</si>
  <si>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</si>
  <si>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</si>
  <si>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</si>
  <si>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</si>
  <si>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</si>
  <si>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</si>
  <si>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</si>
  <si>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</si>
  <si>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</si>
  <si>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</si>
  <si>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</si>
  <si>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</si>
  <si>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</si>
  <si>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</si>
  <si>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</si>
  <si>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</si>
  <si>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</si>
  <si>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</si>
  <si>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</si>
  <si>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</si>
  <si>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</si>
  <si>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</si>
  <si>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</si>
  <si>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</si>
  <si>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</si>
  <si>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</si>
  <si>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</si>
  <si>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</si>
  <si>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</si>
  <si>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</si>
  <si>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</si>
  <si>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Р32</t>
  </si>
  <si>
    <t>Р33</t>
  </si>
  <si>
    <t>Р34</t>
  </si>
  <si>
    <t>Р35</t>
  </si>
  <si>
    <t>Р36</t>
  </si>
  <si>
    <t>Р37</t>
  </si>
  <si>
    <t>Р38</t>
  </si>
  <si>
    <t>Р39</t>
  </si>
  <si>
    <t>Р40</t>
  </si>
  <si>
    <t>ИТОГО:</t>
  </si>
  <si>
    <t>Обеспеченность расходов населения доходами</t>
  </si>
  <si>
    <t xml:space="preserve">Динамика реальных денежных доходов населения </t>
  </si>
  <si>
    <t>Динамика реального обьема промышленного производства</t>
  </si>
  <si>
    <t>за последние три года</t>
  </si>
  <si>
    <t>Экономика</t>
  </si>
  <si>
    <t>Финансовая гибкость</t>
  </si>
  <si>
    <t xml:space="preserve">Доля первоочередных расходов в расходах бюджета </t>
  </si>
  <si>
    <t xml:space="preserve">Доля капитальных вложений в расходах бюджета за </t>
  </si>
  <si>
    <t>последние три года</t>
  </si>
  <si>
    <t>Зависимость бюджета от финансовой помощи</t>
  </si>
  <si>
    <t>Соотношение роста доходов и текущих расходов бюджета</t>
  </si>
  <si>
    <t>Объем кредиторской задолженности бюджетных учреждений</t>
  </si>
  <si>
    <t xml:space="preserve">Изменение кредиторской задолженности по оплате труда </t>
  </si>
  <si>
    <t>Изменение кредиторской задолженности по начислениям на</t>
  </si>
  <si>
    <t xml:space="preserve">на оплату труда </t>
  </si>
  <si>
    <t xml:space="preserve">Изменение кредиторской задолженности по оплате </t>
  </si>
  <si>
    <t>коммунальных услуг</t>
  </si>
  <si>
    <t>Долговая нагрузка</t>
  </si>
  <si>
    <t>Отношение долга без учета гарантий и поручительств</t>
  </si>
  <si>
    <t>к доходам бюджета</t>
  </si>
  <si>
    <t>Отношение краткосрочного (до 1 года) долга к доходам</t>
  </si>
  <si>
    <t>бюджета</t>
  </si>
  <si>
    <t>Отношение объема выданных гарантий (поручительств) к</t>
  </si>
  <si>
    <t>доходам бюджета</t>
  </si>
  <si>
    <t>Отсутствие просроченных долговых обязательств</t>
  </si>
  <si>
    <t>Выполнение требований федерального законодательства</t>
  </si>
  <si>
    <t>Соблюдение ограничения текущих расходов бюджета,</t>
  </si>
  <si>
    <t>установленного Бюджетным кодексом Российской Федерации</t>
  </si>
  <si>
    <t>Соблюдение ограничения дефицита бюджета,установленного</t>
  </si>
  <si>
    <t>Бюджетным кодексом Российской Федерации</t>
  </si>
  <si>
    <t>Соблюдение ограничения на обьем долга,установленного</t>
  </si>
  <si>
    <t>Соблюдение ограничения расходов на обслуживание долга,</t>
  </si>
  <si>
    <t>Финансовая политика</t>
  </si>
  <si>
    <t>Отношение дефицита к доходам бюджета</t>
  </si>
  <si>
    <t xml:space="preserve">Отношение прироста недоимки по налоговым платежам в </t>
  </si>
  <si>
    <t>бюджет к налоговым доходам бюджета</t>
  </si>
  <si>
    <t>Соблюдение рекомендуемого уровня платежей граждан за</t>
  </si>
  <si>
    <t>предоставляемые жилищно-коммунальные услуги</t>
  </si>
  <si>
    <t>Соблюдение рекомендуемой максимально допустимой доли</t>
  </si>
  <si>
    <t>расходов на оплату жилищно-коммунальных услуг в</t>
  </si>
  <si>
    <t>совокупном доходе семьи</t>
  </si>
  <si>
    <t>Управление расходами</t>
  </si>
  <si>
    <t>Количество бюджетных учреждений обслуживаемых органами</t>
  </si>
  <si>
    <t>казначейства</t>
  </si>
  <si>
    <t xml:space="preserve">Численность занятых в бюджетной сфере </t>
  </si>
  <si>
    <t>Исполнение бюджета по расходам в разрезе статей</t>
  </si>
  <si>
    <t>укрупненной структуры расходов бюджета</t>
  </si>
  <si>
    <t>Коррекция объема расходов бюджета в соответствии с</t>
  </si>
  <si>
    <t>исполнением плана по доходам бюджета</t>
  </si>
  <si>
    <t xml:space="preserve">Ограничение предоставления бюджетных кредитов и </t>
  </si>
  <si>
    <t>субсидий предприятиям</t>
  </si>
  <si>
    <t>Доля закупок товаров (работ,услуг) по контрактам,</t>
  </si>
  <si>
    <t>заключенным по результатам проведения открытых</t>
  </si>
  <si>
    <t>конкурсов,в общем объеме расходов</t>
  </si>
  <si>
    <t>Разработка и утверждение сисмемы индикаторов</t>
  </si>
  <si>
    <t>результативности бюджетных услуг</t>
  </si>
  <si>
    <t>Разработка и применение методики оценки эффективности</t>
  </si>
  <si>
    <t>программ (проектов) капитальных вложений</t>
  </si>
  <si>
    <t>Учет,отчетность и прозрачность</t>
  </si>
  <si>
    <t>Выполнение минимальных требований к составу годовой</t>
  </si>
  <si>
    <t xml:space="preserve">финансовой отчетности </t>
  </si>
  <si>
    <t>Включение в годовую финансовую отчетность информации</t>
  </si>
  <si>
    <t>о контролируемых коммерческих организациях</t>
  </si>
  <si>
    <t>Оценка потерь бюджета от предоставления муниципальных</t>
  </si>
  <si>
    <t>налоговых льгот</t>
  </si>
  <si>
    <t>Накопительный учет стоимости финансируемых из бюджета</t>
  </si>
  <si>
    <t>капитальных вложений</t>
  </si>
  <si>
    <t>Действующий официальный сайт (или раздел на сайте)</t>
  </si>
  <si>
    <t>финансового органа</t>
  </si>
  <si>
    <t>Проведение социологических опросов населения по</t>
  </si>
  <si>
    <t>вопросам,связанным с оказанием бюджетных услуг</t>
  </si>
  <si>
    <t>Публикация в СМИ и Интернете проектов нормативно-</t>
  </si>
  <si>
    <t>правовых актов не позднее внесения в орган</t>
  </si>
  <si>
    <t>представительной власти</t>
  </si>
  <si>
    <t>Организация на регулярной основе курсов повышения</t>
  </si>
  <si>
    <t>квалификации сотрудников финансовых органов</t>
  </si>
  <si>
    <t>Применение открытых конкурсных процедур для заполнения</t>
  </si>
  <si>
    <t>вакансий финансовых органов</t>
  </si>
  <si>
    <t>и качества управления бюджетом Шумерлинского района по состоянию на 1.04.2007 года</t>
  </si>
  <si>
    <t>Таблица 1   Перечень индикаторов и веса индикаторов оценки финансового положения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</si>
</sst>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0"/>
    <numFmt numFmtId="168" formatCode="0.000000000000"/>
    <numFmt numFmtId="169" formatCode="0.0000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_р_._-;_-@_-"/>
  </numFmts>
  <fonts count="19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71.75"/>
      <name val="Arial Cyr"/>
      <family val="0"/>
    </font>
    <font>
      <sz val="16"/>
      <name val="Arial Cyr"/>
      <family val="2"/>
    </font>
    <font>
      <sz val="18"/>
      <name val="Arial Cyr"/>
      <family val="2"/>
    </font>
    <font>
      <sz val="11"/>
      <name val="Arial Cyr"/>
      <family val="2"/>
    </font>
    <font>
      <sz val="17.5"/>
      <name val="Arial Cyr"/>
      <family val="2"/>
    </font>
    <font>
      <sz val="12"/>
      <name val="Arial Cyr"/>
      <family val="2"/>
    </font>
    <font>
      <b/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5" fontId="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 applyProtection="1">
      <alignment horizontal="left"/>
      <protection/>
    </xf>
    <xf numFmtId="167" fontId="0" fillId="0" borderId="0" xfId="0" applyNumberFormat="1" applyBorder="1" applyAlignment="1">
      <alignment/>
    </xf>
    <xf numFmtId="0" fontId="12" fillId="2" borderId="0" xfId="0" applyFont="1" applyFill="1" applyBorder="1" applyAlignment="1" applyProtection="1">
      <alignment horizontal="left"/>
      <protection/>
    </xf>
    <xf numFmtId="165" fontId="2" fillId="2" borderId="0" xfId="0" applyNumberFormat="1" applyFont="1" applyFill="1" applyBorder="1" applyAlignment="1" applyProtection="1">
      <alignment/>
      <protection/>
    </xf>
    <xf numFmtId="165" fontId="0" fillId="2" borderId="0" xfId="0" applyNumberForma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 horizontal="right"/>
    </xf>
    <xf numFmtId="165" fontId="13" fillId="2" borderId="0" xfId="0" applyNumberFormat="1" applyFont="1" applyFill="1" applyAlignment="1" applyProtection="1">
      <alignment/>
      <protection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2" borderId="0" xfId="0" applyFont="1" applyFill="1" applyBorder="1" applyAlignment="1" applyProtection="1">
      <alignment horizontal="left"/>
      <protection/>
    </xf>
    <xf numFmtId="167" fontId="13" fillId="0" borderId="0" xfId="0" applyNumberFormat="1" applyFont="1" applyBorder="1" applyAlignment="1">
      <alignment/>
    </xf>
    <xf numFmtId="0" fontId="13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0" fontId="17" fillId="2" borderId="5" xfId="0" applyFont="1" applyFill="1" applyBorder="1" applyAlignment="1">
      <alignment/>
    </xf>
    <xf numFmtId="0" fontId="17" fillId="2" borderId="6" xfId="0" applyFont="1" applyFill="1" applyBorder="1" applyAlignment="1" applyProtection="1">
      <alignment/>
      <protection/>
    </xf>
    <xf numFmtId="0" fontId="17" fillId="2" borderId="2" xfId="0" applyFont="1" applyFill="1" applyBorder="1" applyAlignment="1" applyProtection="1">
      <alignment/>
      <protection/>
    </xf>
    <xf numFmtId="0" fontId="13" fillId="2" borderId="2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8" fillId="2" borderId="8" xfId="0" applyFont="1" applyFill="1" applyBorder="1" applyAlignment="1" applyProtection="1">
      <alignment horizontal="center"/>
      <protection/>
    </xf>
    <xf numFmtId="0" fontId="18" fillId="2" borderId="3" xfId="0" applyFont="1" applyFill="1" applyBorder="1" applyAlignment="1" applyProtection="1">
      <alignment horizontal="center"/>
      <protection/>
    </xf>
    <xf numFmtId="0" fontId="13" fillId="2" borderId="3" xfId="0" applyFont="1" applyFill="1" applyBorder="1" applyAlignment="1">
      <alignment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left"/>
      <protection/>
    </xf>
    <xf numFmtId="0" fontId="17" fillId="2" borderId="8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/>
      <protection/>
    </xf>
    <xf numFmtId="0" fontId="14" fillId="2" borderId="9" xfId="0" applyFont="1" applyFill="1" applyBorder="1" applyAlignment="1">
      <alignment horizontal="center"/>
    </xf>
    <xf numFmtId="0" fontId="17" fillId="2" borderId="10" xfId="0" applyFont="1" applyFill="1" applyBorder="1" applyAlignment="1" applyProtection="1">
      <alignment/>
      <protection/>
    </xf>
    <xf numFmtId="0" fontId="17" fillId="2" borderId="4" xfId="0" applyFont="1" applyFill="1" applyBorder="1" applyAlignment="1" applyProtection="1">
      <alignment/>
      <protection/>
    </xf>
    <xf numFmtId="0" fontId="18" fillId="2" borderId="5" xfId="0" applyFont="1" applyFill="1" applyBorder="1" applyAlignment="1" applyProtection="1">
      <alignment/>
      <protection/>
    </xf>
    <xf numFmtId="2" fontId="18" fillId="2" borderId="2" xfId="0" applyNumberFormat="1" applyFont="1" applyFill="1" applyBorder="1" applyAlignment="1">
      <alignment/>
    </xf>
    <xf numFmtId="0" fontId="13" fillId="2" borderId="11" xfId="0" applyFont="1" applyFill="1" applyBorder="1" applyAlignment="1">
      <alignment/>
    </xf>
    <xf numFmtId="2" fontId="14" fillId="2" borderId="12" xfId="0" applyNumberFormat="1" applyFont="1" applyFill="1" applyBorder="1" applyAlignment="1">
      <alignment/>
    </xf>
    <xf numFmtId="0" fontId="14" fillId="2" borderId="10" xfId="0" applyFont="1" applyFill="1" applyBorder="1" applyAlignment="1" applyProtection="1">
      <alignment horizontal="left"/>
      <protection/>
    </xf>
    <xf numFmtId="2" fontId="14" fillId="0" borderId="4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4" fillId="2" borderId="1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180" fontId="14" fillId="0" borderId="4" xfId="0" applyNumberFormat="1" applyFont="1" applyBorder="1" applyAlignment="1">
      <alignment/>
    </xf>
    <xf numFmtId="167" fontId="14" fillId="0" borderId="4" xfId="0" applyNumberFormat="1" applyFont="1" applyBorder="1" applyAlignment="1">
      <alignment/>
    </xf>
    <xf numFmtId="0" fontId="13" fillId="0" borderId="2" xfId="0" applyFont="1" applyBorder="1" applyAlignment="1">
      <alignment/>
    </xf>
  </cellXfs>
  <cellStyles count="1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  <cellStyle name="Џђћ–…ќ’ќ›‰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2   Структура расходов бюджета Шумерлинского района за 2000г.</a:t>
            </a:r>
          </a:p>
        </c:rich>
      </c:tx>
      <c:layout>
        <c:manualLayout>
          <c:xMode val="factor"/>
          <c:yMode val="factor"/>
          <c:x val="-0.101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17025"/>
          <c:w val="0.42"/>
          <c:h val="0.6745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11"/>
          </c:dPt>
          <c:dPt>
            <c:idx val="15"/>
          </c:dPt>
          <c:dPt>
            <c:idx val="16"/>
          </c:dPt>
          <c:dPt>
            <c:idx val="28"/>
          </c:dPt>
          <c:dPt>
            <c:idx val="36"/>
          </c:dPt>
          <c:dPt>
            <c:idx val="37"/>
          </c:dPt>
          <c:dPt>
            <c:idx val="4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6"/>
        <c:delete val="1"/>
      </c:legendEntry>
      <c:legendEntry>
        <c:idx val="25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6"/>
        <c:delete val="1"/>
      </c:legendEntry>
      <c:legendEntry>
        <c:idx val="14"/>
        <c:delete val="1"/>
      </c:legendEntry>
      <c:legendEntry>
        <c:idx val="12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5"/>
        <c:delete val="1"/>
      </c:legendEntry>
      <c:legendEntry>
        <c:idx val="4"/>
        <c:delete val="1"/>
      </c:legendEntry>
      <c:legendEntry>
        <c:idx val="2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15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1"/>
        <c:delete val="1"/>
      </c:legendEntry>
      <c:legendEntry>
        <c:idx val="13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ayout>
        <c:manualLayout>
          <c:xMode val="edge"/>
          <c:yMode val="edge"/>
          <c:x val="0.711"/>
          <c:y val="0"/>
          <c:w val="0.0245"/>
          <c:h val="0.9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10925"/>
          <c:w val="0.44125"/>
          <c:h val="0.7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</c:dPt>
          <c:dPt>
            <c:idx val="22"/>
          </c:dPt>
          <c:dPt>
            <c:idx val="28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13"/>
        <c:delete val="1"/>
      </c:legendEntry>
      <c:legendEntry>
        <c:idx val="4"/>
        <c:delete val="1"/>
      </c:legendEntry>
      <c:legendEntry>
        <c:idx val="37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38"/>
        <c:delete val="1"/>
      </c:legendEntry>
      <c:legendEntry>
        <c:idx val="36"/>
        <c:delete val="1"/>
      </c:legendEntry>
      <c:legendEntry>
        <c:idx val="49"/>
        <c:delete val="1"/>
      </c:legendEntry>
      <c:legendEntry>
        <c:idx val="50"/>
        <c:delete val="1"/>
      </c:legendEntry>
      <c:layout>
        <c:manualLayout>
          <c:xMode val="edge"/>
          <c:yMode val="edge"/>
          <c:x val="0.688"/>
          <c:y val="0.0495"/>
          <c:w val="0.0275"/>
          <c:h val="0.6707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Рис. 4  Структура расходов бюджета Шумерлинского района на 2002г.</a:t>
            </a:r>
          </a:p>
        </c:rich>
      </c:tx>
      <c:layout>
        <c:manualLayout>
          <c:xMode val="factor"/>
          <c:yMode val="factor"/>
          <c:x val="-0.11325"/>
          <c:y val="0.8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1115"/>
          <c:w val="0.4695"/>
          <c:h val="0.7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4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5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24"/>
        <c:delete val="1"/>
      </c:legendEntry>
      <c:layout>
        <c:manualLayout>
          <c:xMode val="edge"/>
          <c:yMode val="edge"/>
          <c:x val="0.72625"/>
          <c:y val="0.1155"/>
          <c:w val="0.02"/>
          <c:h val="0.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0.81" bottom="0.72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0.8915</cdr:y>
    </cdr:from>
    <cdr:to>
      <cdr:x>0.766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5114925"/>
          <a:ext cx="6610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0.59825</cdr:y>
    </cdr:from>
    <cdr:to>
      <cdr:x>0.87375</cdr:x>
      <cdr:y>0.807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3429000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0.831</cdr:x>
      <cdr:y>0</cdr:y>
    </cdr:from>
    <cdr:to>
      <cdr:x>0.8415</cdr:x>
      <cdr:y>0.8915</cdr:y>
    </cdr:to>
    <cdr:sp>
      <cdr:nvSpPr>
        <cdr:cNvPr id="3" name="TextBox 3"/>
        <cdr:cNvSpPr txBox="1">
          <a:spLocks noChangeArrowheads="1"/>
        </cdr:cNvSpPr>
      </cdr:nvSpPr>
      <cdr:spPr>
        <a:xfrm>
          <a:off x="7677150" y="0"/>
          <a:ext cx="95250" cy="512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0.06075</cdr:y>
    </cdr:from>
    <cdr:to>
      <cdr:x>0.968</cdr:x>
      <cdr:y>0.095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34290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11 %  культура
1111</a:t>
          </a:r>
        </a:p>
      </cdr:txBody>
    </cdr:sp>
  </cdr:relSizeAnchor>
  <cdr:relSizeAnchor xmlns:cdr="http://schemas.openxmlformats.org/drawingml/2006/chartDrawing">
    <cdr:from>
      <cdr:x>0.8935</cdr:x>
      <cdr:y>0.0325</cdr:y>
    </cdr:from>
    <cdr:to>
      <cdr:x>0.92675</cdr:x>
      <cdr:y>0.24125</cdr:y>
    </cdr:to>
    <cdr:sp>
      <cdr:nvSpPr>
        <cdr:cNvPr id="5" name="TextBox 5"/>
        <cdr:cNvSpPr txBox="1">
          <a:spLocks noChangeArrowheads="1"/>
        </cdr:cNvSpPr>
      </cdr:nvSpPr>
      <cdr:spPr>
        <a:xfrm>
          <a:off x="8248650" y="180975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0.14625</cdr:y>
    </cdr:from>
    <cdr:to>
      <cdr:x>0.9895</cdr:x>
      <cdr:y>0.1855</cdr:y>
    </cdr:to>
    <cdr:sp>
      <cdr:nvSpPr>
        <cdr:cNvPr id="6" name="TextBox 7"/>
        <cdr:cNvSpPr txBox="1">
          <a:spLocks noChangeArrowheads="1"/>
        </cdr:cNvSpPr>
      </cdr:nvSpPr>
      <cdr:spPr>
        <a:xfrm>
          <a:off x="7172325" y="838200"/>
          <a:ext cx="1962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7%   промышленность</a:t>
          </a:r>
        </a:p>
      </cdr:txBody>
    </cdr:sp>
  </cdr:relSizeAnchor>
  <cdr:relSizeAnchor xmlns:cdr="http://schemas.openxmlformats.org/drawingml/2006/chartDrawing">
    <cdr:from>
      <cdr:x>0.862</cdr:x>
      <cdr:y>0.29125</cdr:y>
    </cdr:from>
    <cdr:to>
      <cdr:x>0.8935</cdr:x>
      <cdr:y>0.308</cdr:y>
    </cdr:to>
    <cdr:sp>
      <cdr:nvSpPr>
        <cdr:cNvPr id="7" name="TextBox 9"/>
        <cdr:cNvSpPr txBox="1">
          <a:spLocks noChangeArrowheads="1"/>
        </cdr:cNvSpPr>
      </cdr:nvSpPr>
      <cdr:spPr>
        <a:xfrm>
          <a:off x="7962900" y="1666875"/>
          <a:ext cx="2952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0.2535</cdr:y>
    </cdr:from>
    <cdr:to>
      <cdr:x>0.9365</cdr:x>
      <cdr:y>0.2905</cdr:y>
    </cdr:to>
    <cdr:sp>
      <cdr:nvSpPr>
        <cdr:cNvPr id="8" name="TextBox 10"/>
        <cdr:cNvSpPr txBox="1">
          <a:spLocks noChangeArrowheads="1"/>
        </cdr:cNvSpPr>
      </cdr:nvSpPr>
      <cdr:spPr>
        <a:xfrm>
          <a:off x="7172325" y="1447800"/>
          <a:ext cx="1476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с\хозяйство
55</a:t>
          </a:r>
        </a:p>
      </cdr:txBody>
    </cdr:sp>
  </cdr:relSizeAnchor>
  <cdr:relSizeAnchor xmlns:cdr="http://schemas.openxmlformats.org/drawingml/2006/chartDrawing">
    <cdr:from>
      <cdr:x>0.777</cdr:x>
      <cdr:y>0.3445</cdr:y>
    </cdr:from>
    <cdr:to>
      <cdr:x>0.9365</cdr:x>
      <cdr:y>0.389</cdr:y>
    </cdr:to>
    <cdr:sp>
      <cdr:nvSpPr>
        <cdr:cNvPr id="9" name="TextBox 11"/>
        <cdr:cNvSpPr txBox="1">
          <a:spLocks noChangeArrowheads="1"/>
        </cdr:cNvSpPr>
      </cdr:nvSpPr>
      <cdr:spPr>
        <a:xfrm>
          <a:off x="7172325" y="1971675"/>
          <a:ext cx="1476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0.7665</cdr:x>
      <cdr:y>0.44</cdr:y>
    </cdr:from>
    <cdr:to>
      <cdr:x>0.9155</cdr:x>
      <cdr:y>0.47975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077075" y="2524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2%   целевые бюджетные фонды</a:t>
          </a:r>
        </a:p>
      </cdr:txBody>
    </cdr:sp>
  </cdr:relSizeAnchor>
  <cdr:relSizeAnchor xmlns:cdr="http://schemas.openxmlformats.org/drawingml/2006/chartDrawing">
    <cdr:from>
      <cdr:x>0.777</cdr:x>
      <cdr:y>0.479</cdr:y>
    </cdr:from>
    <cdr:to>
      <cdr:x>0.9575</cdr:x>
      <cdr:y>0.51825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7172325" y="27432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  бюджетные фонды</a:t>
          </a:r>
        </a:p>
      </cdr:txBody>
    </cdr:sp>
  </cdr:relSizeAnchor>
  <cdr:relSizeAnchor xmlns:cdr="http://schemas.openxmlformats.org/drawingml/2006/chartDrawing">
    <cdr:from>
      <cdr:x>0.7665</cdr:x>
      <cdr:y>0.54575</cdr:y>
    </cdr:from>
    <cdr:to>
      <cdr:x>0.958</cdr:x>
      <cdr:y>0.58625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77075" y="3133725"/>
          <a:ext cx="1771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13%  социальная</a:t>
          </a:r>
        </a:p>
      </cdr:txBody>
    </cdr:sp>
  </cdr:relSizeAnchor>
  <cdr:relSizeAnchor xmlns:cdr="http://schemas.openxmlformats.org/drawingml/2006/chartDrawing">
    <cdr:from>
      <cdr:x>0.808</cdr:x>
      <cdr:y>0.5975</cdr:y>
    </cdr:from>
    <cdr:to>
      <cdr:x>0.9675</cdr:x>
      <cdr:y>0.6325</cdr:y>
    </cdr:to>
    <cdr:sp>
      <cdr:nvSpPr>
        <cdr:cNvPr id="13" name="TextBox 16"/>
        <cdr:cNvSpPr txBox="1">
          <a:spLocks noChangeArrowheads="1"/>
        </cdr:cNvSpPr>
      </cdr:nvSpPr>
      <cdr:spPr>
        <a:xfrm>
          <a:off x="7458075" y="3429000"/>
          <a:ext cx="1476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0.7665</cdr:x>
      <cdr:y>0.6495</cdr:y>
    </cdr:from>
    <cdr:to>
      <cdr:x>0.97175</cdr:x>
      <cdr:y>0.68575</cdr:y>
    </cdr:to>
    <cdr:sp>
      <cdr:nvSpPr>
        <cdr:cNvPr id="14" name="TextBox 18"/>
        <cdr:cNvSpPr txBox="1">
          <a:spLocks noChangeArrowheads="1"/>
        </cdr:cNvSpPr>
      </cdr:nvSpPr>
      <cdr:spPr>
        <a:xfrm>
          <a:off x="7077075" y="372427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27%  образование</a:t>
          </a:r>
        </a:p>
      </cdr:txBody>
    </cdr:sp>
  </cdr:relSizeAnchor>
  <cdr:relSizeAnchor xmlns:cdr="http://schemas.openxmlformats.org/drawingml/2006/chartDrawing">
    <cdr:from>
      <cdr:x>0.7665</cdr:x>
      <cdr:y>0.73775</cdr:y>
    </cdr:from>
    <cdr:to>
      <cdr:x>0.989</cdr:x>
      <cdr:y>0.7975</cdr:y>
    </cdr:to>
    <cdr:sp>
      <cdr:nvSpPr>
        <cdr:cNvPr id="15" name="TextBox 19"/>
        <cdr:cNvSpPr txBox="1">
          <a:spLocks noChangeArrowheads="1"/>
        </cdr:cNvSpPr>
      </cdr:nvSpPr>
      <cdr:spPr>
        <a:xfrm>
          <a:off x="7077075" y="4229100"/>
          <a:ext cx="2057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26%  здравоохранение</a:t>
          </a:r>
        </a:p>
      </cdr:txBody>
    </cdr:sp>
  </cdr:relSizeAnchor>
  <cdr:relSizeAnchor xmlns:cdr="http://schemas.openxmlformats.org/drawingml/2006/chartDrawing">
    <cdr:from>
      <cdr:x>0.777</cdr:x>
      <cdr:y>0.84925</cdr:y>
    </cdr:from>
    <cdr:to>
      <cdr:x>0.9685</cdr:x>
      <cdr:y>0.891</cdr:y>
    </cdr:to>
    <cdr:sp>
      <cdr:nvSpPr>
        <cdr:cNvPr id="16" name="TextBox 20"/>
        <cdr:cNvSpPr txBox="1">
          <a:spLocks noChangeArrowheads="1"/>
        </cdr:cNvSpPr>
      </cdr:nvSpPr>
      <cdr:spPr>
        <a:xfrm>
          <a:off x="7172325" y="4876800"/>
          <a:ext cx="1771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культура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0.91325</cdr:y>
    </cdr:from>
    <cdr:to>
      <cdr:x>0.781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238750"/>
          <a:ext cx="6581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Рис. 1    Структура расходов бюджета Шумерлинского района за 1999г</a:t>
          </a:r>
        </a:p>
      </cdr:txBody>
    </cdr:sp>
  </cdr:relSizeAnchor>
  <cdr:relSizeAnchor xmlns:cdr="http://schemas.openxmlformats.org/drawingml/2006/chartDrawing">
    <cdr:from>
      <cdr:x>0.73225</cdr:x>
      <cdr:y>0.089</cdr:y>
    </cdr:from>
    <cdr:to>
      <cdr:x>0.94</cdr:x>
      <cdr:y>0.12125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0" y="504825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управление</a:t>
          </a:r>
        </a:p>
      </cdr:txBody>
    </cdr:sp>
  </cdr:relSizeAnchor>
  <cdr:relSizeAnchor xmlns:cdr="http://schemas.openxmlformats.org/drawingml/2006/chartDrawing">
    <cdr:from>
      <cdr:x>0.73225</cdr:x>
      <cdr:y>0.16125</cdr:y>
    </cdr:from>
    <cdr:to>
      <cdr:x>0.965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6762750" y="9239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промышленность</a:t>
          </a:r>
        </a:p>
      </cdr:txBody>
    </cdr:sp>
  </cdr:relSizeAnchor>
  <cdr:relSizeAnchor xmlns:cdr="http://schemas.openxmlformats.org/drawingml/2006/chartDrawing">
    <cdr:from>
      <cdr:x>0.73225</cdr:x>
      <cdr:y>0.22775</cdr:y>
    </cdr:from>
    <cdr:to>
      <cdr:x>0.9725</cdr:x>
      <cdr:y>0.272</cdr:y>
    </cdr:to>
    <cdr:sp>
      <cdr:nvSpPr>
        <cdr:cNvPr id="4" name="TextBox 5"/>
        <cdr:cNvSpPr txBox="1">
          <a:spLocks noChangeArrowheads="1"/>
        </cdr:cNvSpPr>
      </cdr:nvSpPr>
      <cdr:spPr>
        <a:xfrm>
          <a:off x="6762750" y="1304925"/>
          <a:ext cx="2219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с\хозяйство</a:t>
          </a:r>
        </a:p>
      </cdr:txBody>
    </cdr:sp>
  </cdr:relSizeAnchor>
  <cdr:relSizeAnchor xmlns:cdr="http://schemas.openxmlformats.org/drawingml/2006/chartDrawing">
    <cdr:from>
      <cdr:x>0.73225</cdr:x>
      <cdr:y>0.292</cdr:y>
    </cdr:from>
    <cdr:to>
      <cdr:x>0.965</cdr:x>
      <cdr:y>0.32425</cdr:y>
    </cdr:to>
    <cdr:sp>
      <cdr:nvSpPr>
        <cdr:cNvPr id="5" name="TextBox 6"/>
        <cdr:cNvSpPr txBox="1">
          <a:spLocks noChangeArrowheads="1"/>
        </cdr:cNvSpPr>
      </cdr:nvSpPr>
      <cdr:spPr>
        <a:xfrm>
          <a:off x="6762750" y="1676400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0.73225</cdr:x>
      <cdr:y>0.3515</cdr:y>
    </cdr:from>
    <cdr:to>
      <cdr:x>0.9725</cdr:x>
      <cdr:y>0.41875</cdr:y>
    </cdr:to>
    <cdr:sp>
      <cdr:nvSpPr>
        <cdr:cNvPr id="6" name="TextBox 7"/>
        <cdr:cNvSpPr txBox="1">
          <a:spLocks noChangeArrowheads="1"/>
        </cdr:cNvSpPr>
      </cdr:nvSpPr>
      <cdr:spPr>
        <a:xfrm>
          <a:off x="6762750" y="2009775"/>
          <a:ext cx="2219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31%  образование</a:t>
          </a:r>
        </a:p>
      </cdr:txBody>
    </cdr:sp>
  </cdr:relSizeAnchor>
  <cdr:relSizeAnchor xmlns:cdr="http://schemas.openxmlformats.org/drawingml/2006/chartDrawing">
    <cdr:from>
      <cdr:x>0.74</cdr:x>
      <cdr:y>0.41875</cdr:y>
    </cdr:from>
    <cdr:to>
      <cdr:x>0.9725</cdr:x>
      <cdr:y>0.45525</cdr:y>
    </cdr:to>
    <cdr:sp>
      <cdr:nvSpPr>
        <cdr:cNvPr id="7" name="TextBox 8"/>
        <cdr:cNvSpPr txBox="1">
          <a:spLocks noChangeArrowheads="1"/>
        </cdr:cNvSpPr>
      </cdr:nvSpPr>
      <cdr:spPr>
        <a:xfrm>
          <a:off x="6829425" y="2400300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целевые бюджетные</a:t>
          </a:r>
        </a:p>
      </cdr:txBody>
    </cdr:sp>
  </cdr:relSizeAnchor>
  <cdr:relSizeAnchor xmlns:cdr="http://schemas.openxmlformats.org/drawingml/2006/chartDrawing">
    <cdr:from>
      <cdr:x>0.835</cdr:x>
      <cdr:y>0.478</cdr:y>
    </cdr:from>
    <cdr:to>
      <cdr:x>0.8475</cdr:x>
      <cdr:y>0.53525</cdr:y>
    </cdr:to>
    <cdr:sp>
      <cdr:nvSpPr>
        <cdr:cNvPr id="8" name="TextBox 9"/>
        <cdr:cNvSpPr txBox="1">
          <a:spLocks noChangeArrowheads="1"/>
        </cdr:cNvSpPr>
      </cdr:nvSpPr>
      <cdr:spPr>
        <a:xfrm>
          <a:off x="7705725" y="2743200"/>
          <a:ext cx="114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0.478</cdr:y>
    </cdr:from>
    <cdr:to>
      <cdr:x>0.965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7143750" y="2743200"/>
          <a:ext cx="17716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0.45525</cdr:y>
    </cdr:from>
    <cdr:to>
      <cdr:x>0.96475</cdr:x>
      <cdr:y>0.50025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10425" y="2609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0.74</cdr:x>
      <cdr:y>0.5225</cdr:y>
    </cdr:from>
    <cdr:to>
      <cdr:x>0.994</cdr:x>
      <cdr:y>0.574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3000375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культура</a:t>
          </a:r>
        </a:p>
      </cdr:txBody>
    </cdr:sp>
  </cdr:relSizeAnchor>
  <cdr:relSizeAnchor xmlns:cdr="http://schemas.openxmlformats.org/drawingml/2006/chartDrawing">
    <cdr:from>
      <cdr:x>0.74</cdr:x>
      <cdr:y>0.59175</cdr:y>
    </cdr:from>
    <cdr:to>
      <cdr:x>0.994</cdr:x>
      <cdr:y>0.64325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29425" y="3390900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27%  здравоохранение</a:t>
          </a:r>
        </a:p>
      </cdr:txBody>
    </cdr:sp>
  </cdr:relSizeAnchor>
  <cdr:relSizeAnchor xmlns:cdr="http://schemas.openxmlformats.org/drawingml/2006/chartDrawing">
    <cdr:from>
      <cdr:x>0.74</cdr:x>
      <cdr:y>0.65825</cdr:y>
    </cdr:from>
    <cdr:to>
      <cdr:x>0.9725</cdr:x>
      <cdr:y>0.69775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829425" y="3771900"/>
          <a:ext cx="2152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социальная
</a:t>
          </a:r>
        </a:p>
      </cdr:txBody>
    </cdr:sp>
  </cdr:relSizeAnchor>
  <cdr:relSizeAnchor xmlns:cdr="http://schemas.openxmlformats.org/drawingml/2006/chartDrawing">
    <cdr:from>
      <cdr:x>0.781</cdr:x>
      <cdr:y>0.69775</cdr:y>
    </cdr:from>
    <cdr:to>
      <cdr:x>0.994</cdr:x>
      <cdr:y>0.75275</cdr:y>
    </cdr:to>
    <cdr:sp>
      <cdr:nvSpPr>
        <cdr:cNvPr id="14" name="TextBox 15"/>
        <cdr:cNvSpPr txBox="1">
          <a:spLocks noChangeArrowheads="1"/>
        </cdr:cNvSpPr>
      </cdr:nvSpPr>
      <cdr:spPr>
        <a:xfrm>
          <a:off x="7210425" y="4000500"/>
          <a:ext cx="1971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0.12475</cdr:y>
    </cdr:from>
    <cdr:to>
      <cdr:x>0.96475</cdr:x>
      <cdr:y>0.16825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15175" y="762000"/>
          <a:ext cx="1790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7%   управление</a:t>
          </a:r>
        </a:p>
      </cdr:txBody>
    </cdr:sp>
  </cdr:relSizeAnchor>
  <cdr:relSizeAnchor xmlns:cdr="http://schemas.openxmlformats.org/drawingml/2006/chartDrawing">
    <cdr:from>
      <cdr:x>0.77075</cdr:x>
      <cdr:y>0.20525</cdr:y>
    </cdr:from>
    <cdr:to>
      <cdr:x>0.974</cdr:x>
      <cdr:y>0.2405</cdr:y>
    </cdr:to>
    <cdr:sp>
      <cdr:nvSpPr>
        <cdr:cNvPr id="2" name="TextBox 2"/>
        <cdr:cNvSpPr txBox="1">
          <a:spLocks noChangeArrowheads="1"/>
        </cdr:cNvSpPr>
      </cdr:nvSpPr>
      <cdr:spPr>
        <a:xfrm>
          <a:off x="7115175" y="1257300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промышленность</a:t>
          </a:r>
        </a:p>
      </cdr:txBody>
    </cdr:sp>
  </cdr:relSizeAnchor>
  <cdr:relSizeAnchor xmlns:cdr="http://schemas.openxmlformats.org/drawingml/2006/chartDrawing">
    <cdr:from>
      <cdr:x>0.7615</cdr:x>
      <cdr:y>0.2725</cdr:y>
    </cdr:from>
    <cdr:to>
      <cdr:x>0.98775</cdr:x>
      <cdr:y>0.337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1666875"/>
          <a:ext cx="2085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11%  социальная</a:t>
          </a:r>
        </a:p>
      </cdr:txBody>
    </cdr:sp>
  </cdr:relSizeAnchor>
  <cdr:relSizeAnchor xmlns:cdr="http://schemas.openxmlformats.org/drawingml/2006/chartDrawing">
    <cdr:from>
      <cdr:x>0.8105</cdr:x>
      <cdr:y>0.30725</cdr:y>
    </cdr:from>
    <cdr:to>
      <cdr:x>0.96475</cdr:x>
      <cdr:y>0.337</cdr:y>
    </cdr:to>
    <cdr:sp>
      <cdr:nvSpPr>
        <cdr:cNvPr id="4" name="TextBox 4"/>
        <cdr:cNvSpPr txBox="1">
          <a:spLocks noChangeArrowheads="1"/>
        </cdr:cNvSpPr>
      </cdr:nvSpPr>
      <cdr:spPr>
        <a:xfrm>
          <a:off x="7486650" y="1885950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0.77075</cdr:x>
      <cdr:y>0.35825</cdr:y>
    </cdr:from>
    <cdr:to>
      <cdr:x>0.98775</cdr:x>
      <cdr:y>0.4135</cdr:y>
    </cdr:to>
    <cdr:sp>
      <cdr:nvSpPr>
        <cdr:cNvPr id="5" name="TextBox 5"/>
        <cdr:cNvSpPr txBox="1">
          <a:spLocks noChangeArrowheads="1"/>
        </cdr:cNvSpPr>
      </cdr:nvSpPr>
      <cdr:spPr>
        <a:xfrm>
          <a:off x="7115175" y="2200275"/>
          <a:ext cx="2000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ЖКХ</a:t>
          </a:r>
        </a:p>
      </cdr:txBody>
    </cdr:sp>
  </cdr:relSizeAnchor>
  <cdr:relSizeAnchor xmlns:cdr="http://schemas.openxmlformats.org/drawingml/2006/chartDrawing">
    <cdr:from>
      <cdr:x>0.77075</cdr:x>
      <cdr:y>0.42925</cdr:y>
    </cdr:from>
    <cdr:to>
      <cdr:x>1</cdr:x>
      <cdr:y>0.476</cdr:y>
    </cdr:to>
    <cdr:sp>
      <cdr:nvSpPr>
        <cdr:cNvPr id="6" name="TextBox 6"/>
        <cdr:cNvSpPr txBox="1">
          <a:spLocks noChangeArrowheads="1"/>
        </cdr:cNvSpPr>
      </cdr:nvSpPr>
      <cdr:spPr>
        <a:xfrm>
          <a:off x="7115175" y="2628900"/>
          <a:ext cx="2114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2%  с\хозяйство</a:t>
          </a:r>
        </a:p>
      </cdr:txBody>
    </cdr:sp>
  </cdr:relSizeAnchor>
  <cdr:relSizeAnchor xmlns:cdr="http://schemas.openxmlformats.org/drawingml/2006/chartDrawing">
    <cdr:from>
      <cdr:x>0.77075</cdr:x>
      <cdr:y>0.51275</cdr:y>
    </cdr:from>
    <cdr:to>
      <cdr:x>0.98775</cdr:x>
      <cdr:y>0.55175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3143250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14%  целевые бюджетные</a:t>
          </a:r>
        </a:p>
      </cdr:txBody>
    </cdr:sp>
  </cdr:relSizeAnchor>
  <cdr:relSizeAnchor xmlns:cdr="http://schemas.openxmlformats.org/drawingml/2006/chartDrawing">
    <cdr:from>
      <cdr:x>0.818</cdr:x>
      <cdr:y>0.55175</cdr:y>
    </cdr:from>
    <cdr:to>
      <cdr:x>0.997</cdr:x>
      <cdr:y>0.5865</cdr:y>
    </cdr:to>
    <cdr:sp>
      <cdr:nvSpPr>
        <cdr:cNvPr id="8" name="TextBox 8"/>
        <cdr:cNvSpPr txBox="1">
          <a:spLocks noChangeArrowheads="1"/>
        </cdr:cNvSpPr>
      </cdr:nvSpPr>
      <cdr:spPr>
        <a:xfrm>
          <a:off x="7553325" y="3381375"/>
          <a:ext cx="1657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0.77075</cdr:x>
      <cdr:y>0.603</cdr:y>
    </cdr:from>
    <cdr:to>
      <cdr:x>1</cdr:x>
      <cdr:y>0.63475</cdr:y>
    </cdr:to>
    <cdr:sp>
      <cdr:nvSpPr>
        <cdr:cNvPr id="9" name="TextBox 9"/>
        <cdr:cNvSpPr txBox="1">
          <a:spLocks noChangeArrowheads="1"/>
        </cdr:cNvSpPr>
      </cdr:nvSpPr>
      <cdr:spPr>
        <a:xfrm>
          <a:off x="7115175" y="3695700"/>
          <a:ext cx="2114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культура</a:t>
          </a:r>
        </a:p>
      </cdr:txBody>
    </cdr:sp>
  </cdr:relSizeAnchor>
  <cdr:relSizeAnchor xmlns:cdr="http://schemas.openxmlformats.org/drawingml/2006/chartDrawing">
    <cdr:from>
      <cdr:x>0.77075</cdr:x>
      <cdr:y>0.66525</cdr:y>
    </cdr:from>
    <cdr:to>
      <cdr:x>0.997</cdr:x>
      <cdr:y>0.72275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15175" y="4086225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16%  здравоохранение</a:t>
          </a:r>
        </a:p>
      </cdr:txBody>
    </cdr:sp>
  </cdr:relSizeAnchor>
  <cdr:relSizeAnchor xmlns:cdr="http://schemas.openxmlformats.org/drawingml/2006/chartDrawing">
    <cdr:from>
      <cdr:x>0.77075</cdr:x>
      <cdr:y>0.739</cdr:y>
    </cdr:from>
    <cdr:to>
      <cdr:x>1</cdr:x>
      <cdr:y>0.8035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15175" y="4533900"/>
          <a:ext cx="2114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30%  образование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43625"/>
    <xdr:graphicFrame>
      <xdr:nvGraphicFramePr>
        <xdr:cNvPr id="1" name="Shape 1025"/>
        <xdr:cNvGraphicFramePr/>
      </xdr:nvGraphicFramePr>
      <xdr:xfrm>
        <a:off x="0" y="0"/>
        <a:ext cx="92392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Q132"/>
  <sheetViews>
    <sheetView tabSelected="1" view="pageBreakPreview" zoomScale="75" zoomScaleNormal="75" zoomScaleSheetLayoutView="75" workbookViewId="0" topLeftCell="A1">
      <selection activeCell="C96" sqref="C96"/>
    </sheetView>
  </sheetViews>
  <sheetFormatPr defaultColWidth="9.796875" defaultRowHeight="15"/>
  <cols>
    <col min="1" max="1" width="5.296875" style="1" customWidth="1"/>
    <col min="2" max="2" width="6.19921875" style="1" customWidth="1"/>
    <col min="3" max="3" width="66.69921875" style="1" customWidth="1"/>
    <col min="4" max="4" width="17.69921875" style="1" customWidth="1"/>
    <col min="5" max="5" width="16.8984375" style="1" customWidth="1"/>
    <col min="6" max="6" width="0.203125" style="1" hidden="1" customWidth="1"/>
    <col min="7" max="7" width="0.3046875" style="1" hidden="1" customWidth="1"/>
    <col min="8" max="8" width="11.796875" style="1" customWidth="1"/>
    <col min="9" max="9" width="12.8984375" style="1" customWidth="1"/>
    <col min="10" max="10" width="12.3984375" style="1" customWidth="1"/>
    <col min="11" max="12" width="10.796875" style="1" customWidth="1"/>
    <col min="13" max="13" width="11.796875" style="1" customWidth="1"/>
    <col min="14" max="14" width="10.796875" style="1" customWidth="1"/>
    <col min="15" max="15" width="32.69921875" style="1" customWidth="1"/>
    <col min="16" max="16" width="11.796875" style="1" customWidth="1"/>
    <col min="17" max="17" width="11.3984375" style="1" customWidth="1"/>
    <col min="18" max="18" width="9.19921875" style="1" customWidth="1"/>
    <col min="19" max="19" width="12.09765625" style="1" customWidth="1"/>
    <col min="20" max="20" width="13.8984375" style="1" customWidth="1"/>
    <col min="21" max="21" width="12.09765625" style="1" customWidth="1"/>
    <col min="22" max="22" width="13.296875" style="1" customWidth="1"/>
    <col min="23" max="23" width="48.09765625" style="1" customWidth="1"/>
    <col min="24" max="24" width="13.296875" style="1" customWidth="1"/>
    <col min="25" max="25" width="14.8984375" style="1" customWidth="1"/>
    <col min="26" max="26" width="12.19921875" style="1" customWidth="1"/>
    <col min="27" max="27" width="14.19921875" style="1" customWidth="1"/>
    <col min="28" max="28" width="10.796875" style="1" customWidth="1"/>
    <col min="29" max="29" width="48.8984375" style="1" customWidth="1"/>
    <col min="30" max="30" width="12.09765625" style="1" customWidth="1"/>
    <col min="31" max="31" width="11.69921875" style="1" customWidth="1"/>
    <col min="32" max="32" width="12" style="1" customWidth="1"/>
    <col min="33" max="33" width="11.19921875" style="1" customWidth="1"/>
    <col min="34" max="34" width="11.69921875" style="1" customWidth="1"/>
    <col min="35" max="35" width="11.796875" style="1" customWidth="1"/>
    <col min="36" max="36" width="12.3984375" style="1" customWidth="1"/>
    <col min="37" max="37" width="12" style="1" customWidth="1"/>
    <col min="38" max="38" width="11.8984375" style="1" customWidth="1"/>
    <col min="39" max="39" width="12.296875" style="1" customWidth="1"/>
    <col min="40" max="40" width="11" style="1" customWidth="1"/>
    <col min="41" max="41" width="9.796875" style="1" customWidth="1"/>
    <col min="42" max="43" width="11.296875" style="1" customWidth="1"/>
    <col min="44" max="44" width="10.796875" style="1" customWidth="1"/>
    <col min="45" max="45" width="11.19921875" style="1" customWidth="1"/>
    <col min="46" max="47" width="11" style="1" customWidth="1"/>
    <col min="48" max="48" width="10.69921875" style="1" customWidth="1"/>
    <col min="49" max="51" width="11.296875" style="1" customWidth="1"/>
    <col min="52" max="52" width="11.69921875" style="1" customWidth="1"/>
    <col min="53" max="53" width="12.19921875" style="1" customWidth="1"/>
    <col min="54" max="54" width="12.796875" style="1" customWidth="1"/>
    <col min="55" max="55" width="11.796875" style="1" customWidth="1"/>
    <col min="56" max="56" width="10.796875" style="1" customWidth="1"/>
    <col min="57" max="57" width="11.19921875" style="1" customWidth="1"/>
    <col min="58" max="58" width="10" style="1" customWidth="1"/>
    <col min="59" max="59" width="9.3984375" style="1" customWidth="1"/>
    <col min="60" max="61" width="10" style="1" bestFit="1" customWidth="1"/>
    <col min="62" max="62" width="9.796875" style="1" customWidth="1"/>
    <col min="63" max="63" width="11.796875" style="1" customWidth="1"/>
    <col min="64" max="64" width="10.796875" style="1" customWidth="1"/>
    <col min="65" max="65" width="13.796875" style="1" customWidth="1"/>
    <col min="66" max="66" width="11.796875" style="1" customWidth="1"/>
    <col min="67" max="67" width="40.296875" style="1" customWidth="1"/>
    <col min="68" max="68" width="12.8984375" style="1" customWidth="1"/>
    <col min="69" max="69" width="11.3984375" style="1" customWidth="1"/>
    <col min="70" max="71" width="11" style="1" customWidth="1"/>
    <col min="72" max="72" width="11.796875" style="1" customWidth="1"/>
    <col min="73" max="73" width="10.796875" style="1" customWidth="1"/>
    <col min="74" max="74" width="10.69921875" style="1" customWidth="1"/>
    <col min="75" max="75" width="10" style="1" customWidth="1"/>
    <col min="76" max="76" width="8.796875" style="1" customWidth="1"/>
    <col min="77" max="83" width="9.796875" style="1" customWidth="1"/>
    <col min="84" max="84" width="12.796875" style="1" customWidth="1"/>
    <col min="85" max="85" width="11.796875" style="1" customWidth="1"/>
    <col min="86" max="88" width="9.796875" style="1" customWidth="1"/>
    <col min="89" max="89" width="56" style="1" customWidth="1"/>
    <col min="90" max="90" width="13.8984375" style="1" customWidth="1"/>
    <col min="91" max="91" width="12.19921875" style="1" customWidth="1"/>
    <col min="92" max="94" width="11.796875" style="1" customWidth="1"/>
    <col min="95" max="95" width="12.69921875" style="1" customWidth="1"/>
    <col min="96" max="96" width="19.19921875" style="1" customWidth="1"/>
    <col min="97" max="97" width="12.796875" style="1" customWidth="1"/>
    <col min="98" max="98" width="41" style="1" customWidth="1"/>
    <col min="99" max="99" width="9.3984375" style="1" customWidth="1"/>
    <col min="100" max="100" width="9.796875" style="1" hidden="1" customWidth="1"/>
    <col min="101" max="101" width="9.796875" style="1" customWidth="1"/>
    <col min="102" max="102" width="7.8984375" style="1" customWidth="1"/>
    <col min="103" max="104" width="14.796875" style="1" customWidth="1"/>
    <col min="105" max="105" width="16.796875" style="1" customWidth="1"/>
    <col min="106" max="109" width="9.796875" style="1" customWidth="1"/>
    <col min="110" max="111" width="10.796875" style="1" customWidth="1"/>
    <col min="112" max="113" width="11.796875" style="1" customWidth="1"/>
    <col min="114" max="114" width="10.796875" style="1" customWidth="1"/>
    <col min="115" max="115" width="14.796875" style="1" customWidth="1"/>
    <col min="116" max="116" width="36.796875" style="1" customWidth="1"/>
    <col min="117" max="118" width="11.796875" style="1" customWidth="1"/>
    <col min="119" max="119" width="10.796875" style="1" customWidth="1"/>
    <col min="120" max="120" width="12.796875" style="1" customWidth="1"/>
    <col min="121" max="122" width="9.796875" style="1" customWidth="1"/>
    <col min="123" max="123" width="39.796875" style="1" customWidth="1"/>
    <col min="124" max="125" width="10.796875" style="1" customWidth="1"/>
    <col min="126" max="128" width="9.796875" style="1" customWidth="1"/>
    <col min="129" max="129" width="38.796875" style="1" customWidth="1"/>
    <col min="130" max="137" width="9.796875" style="1" customWidth="1"/>
    <col min="138" max="138" width="37.796875" style="1" customWidth="1"/>
    <col min="139" max="139" width="10.796875" style="1" customWidth="1"/>
    <col min="140" max="140" width="11.796875" style="1" customWidth="1"/>
    <col min="141" max="141" width="12.796875" style="1" customWidth="1"/>
    <col min="142" max="16384" width="9.796875" style="1" customWidth="1"/>
  </cols>
  <sheetData>
    <row r="2" spans="2:10" ht="15.75">
      <c r="B2" s="14"/>
      <c r="C2" s="14"/>
      <c r="D2" s="14"/>
      <c r="E2" s="14"/>
      <c r="F2" s="14"/>
      <c r="G2" s="14"/>
      <c r="H2" s="14"/>
      <c r="I2" s="30"/>
      <c r="J2" s="30"/>
    </row>
    <row r="3" spans="2:10" ht="15.75">
      <c r="B3" s="14"/>
      <c r="C3" s="14"/>
      <c r="D3" s="14"/>
      <c r="E3" s="14"/>
      <c r="F3" s="14"/>
      <c r="G3" s="14"/>
      <c r="H3" s="14"/>
      <c r="I3" s="30"/>
      <c r="J3" s="30"/>
    </row>
    <row r="4" spans="2:10" ht="15.75">
      <c r="B4" s="14"/>
      <c r="C4" s="14"/>
      <c r="D4" s="14"/>
      <c r="E4" s="14"/>
      <c r="F4" s="14"/>
      <c r="G4" s="14"/>
      <c r="H4" s="14"/>
      <c r="I4" s="30"/>
      <c r="J4" s="30"/>
    </row>
    <row r="5" spans="2:14" ht="15.75">
      <c r="B5" s="14"/>
      <c r="C5" s="14"/>
      <c r="D5" s="14"/>
      <c r="E5" s="14"/>
      <c r="F5" s="14"/>
      <c r="G5" s="14"/>
      <c r="H5" s="14"/>
      <c r="I5" s="30"/>
      <c r="J5" s="30"/>
      <c r="L5" s="5"/>
      <c r="M5" s="5"/>
      <c r="N5" s="4"/>
    </row>
    <row r="6" spans="2:14" ht="15.75">
      <c r="B6" s="16"/>
      <c r="C6" s="15" t="s">
        <v>127</v>
      </c>
      <c r="D6" s="31"/>
      <c r="E6" s="31"/>
      <c r="F6" s="31"/>
      <c r="G6" s="31"/>
      <c r="H6" s="17"/>
      <c r="I6" s="3"/>
      <c r="J6" s="3"/>
      <c r="K6" s="3"/>
      <c r="L6" s="5"/>
      <c r="M6" s="5"/>
      <c r="N6" s="4"/>
    </row>
    <row r="7" spans="2:17" ht="15.75">
      <c r="B7" s="16"/>
      <c r="C7" s="15" t="s">
        <v>126</v>
      </c>
      <c r="D7" s="14"/>
      <c r="E7" s="14"/>
      <c r="F7" s="14"/>
      <c r="G7" s="14"/>
      <c r="H7" s="18"/>
      <c r="I7" s="30"/>
      <c r="J7" s="30"/>
      <c r="L7" s="2"/>
      <c r="M7" s="2"/>
      <c r="N7" s="2"/>
      <c r="O7" s="2"/>
      <c r="P7" s="2"/>
      <c r="Q7" s="2"/>
    </row>
    <row r="8" spans="2:14" ht="15.75">
      <c r="B8" s="16"/>
      <c r="C8" s="14"/>
      <c r="D8" s="14"/>
      <c r="E8" s="14"/>
      <c r="F8" s="14"/>
      <c r="G8" s="14"/>
      <c r="H8" s="14"/>
      <c r="I8" s="32"/>
      <c r="J8" s="30"/>
      <c r="L8" s="4"/>
      <c r="M8" s="4"/>
      <c r="N8" s="4"/>
    </row>
    <row r="9" spans="2:14" ht="15.75">
      <c r="B9" s="16"/>
      <c r="C9" s="14"/>
      <c r="D9" s="14"/>
      <c r="E9" s="14"/>
      <c r="F9" s="14"/>
      <c r="G9" s="14"/>
      <c r="H9" s="14"/>
      <c r="I9" s="32"/>
      <c r="J9" s="30"/>
      <c r="L9" s="4"/>
      <c r="M9" s="4"/>
      <c r="N9" s="4"/>
    </row>
    <row r="10" spans="2:14" ht="15.75">
      <c r="B10" s="19"/>
      <c r="C10" s="33"/>
      <c r="D10" s="34"/>
      <c r="E10" s="35"/>
      <c r="F10" s="36"/>
      <c r="G10" s="21"/>
      <c r="H10" s="21"/>
      <c r="I10" s="32"/>
      <c r="J10" s="32"/>
      <c r="K10" s="4"/>
      <c r="L10" s="4"/>
      <c r="M10" s="4"/>
      <c r="N10" s="4"/>
    </row>
    <row r="11" spans="2:14" ht="15.75">
      <c r="B11" s="22"/>
      <c r="C11" s="37"/>
      <c r="D11" s="38" t="s">
        <v>1</v>
      </c>
      <c r="E11" s="39" t="s">
        <v>3</v>
      </c>
      <c r="F11" s="40"/>
      <c r="G11" s="21"/>
      <c r="H11" s="21"/>
      <c r="I11" s="32"/>
      <c r="J11" s="32"/>
      <c r="K11" s="4"/>
      <c r="L11" s="4"/>
      <c r="M11" s="4"/>
      <c r="N11" s="4"/>
    </row>
    <row r="12" spans="2:14" ht="15.75">
      <c r="B12" s="22"/>
      <c r="C12" s="41" t="s">
        <v>0</v>
      </c>
      <c r="D12" s="38" t="s">
        <v>2</v>
      </c>
      <c r="E12" s="39" t="s">
        <v>5</v>
      </c>
      <c r="F12" s="40"/>
      <c r="G12" s="21"/>
      <c r="H12" s="21"/>
      <c r="I12" s="32"/>
      <c r="J12" s="32"/>
      <c r="K12" s="4"/>
      <c r="L12" s="4"/>
      <c r="M12" s="4"/>
      <c r="N12" s="4"/>
    </row>
    <row r="13" spans="2:14" ht="15.75">
      <c r="B13" s="23" t="s">
        <v>6</v>
      </c>
      <c r="C13" s="42"/>
      <c r="D13" s="43"/>
      <c r="E13" s="39" t="s">
        <v>4</v>
      </c>
      <c r="F13" s="40"/>
      <c r="G13" s="21"/>
      <c r="H13" s="21"/>
      <c r="I13" s="32"/>
      <c r="J13" s="32"/>
      <c r="K13" s="4"/>
      <c r="L13" s="4"/>
      <c r="M13" s="4"/>
      <c r="N13" s="4"/>
    </row>
    <row r="14" spans="2:14" ht="0.75" customHeight="1" hidden="1">
      <c r="B14" s="22"/>
      <c r="C14" s="37"/>
      <c r="D14" s="43"/>
      <c r="E14" s="44"/>
      <c r="F14" s="37"/>
      <c r="G14" s="21"/>
      <c r="H14" s="21"/>
      <c r="I14" s="32"/>
      <c r="J14" s="32"/>
      <c r="K14" s="4"/>
      <c r="L14" s="4"/>
      <c r="M14" s="4"/>
      <c r="N14" s="4"/>
    </row>
    <row r="15" spans="2:14" ht="15.75" customHeight="1">
      <c r="B15" s="24"/>
      <c r="C15" s="45" t="s">
        <v>52</v>
      </c>
      <c r="D15" s="46"/>
      <c r="E15" s="47"/>
      <c r="F15" s="37"/>
      <c r="G15" s="21"/>
      <c r="H15" s="21"/>
      <c r="I15" s="32"/>
      <c r="J15" s="32"/>
      <c r="K15" s="4"/>
      <c r="L15" s="4"/>
      <c r="M15" s="4"/>
      <c r="N15" s="4"/>
    </row>
    <row r="16" spans="2:14" ht="15.75">
      <c r="B16" s="25" t="s">
        <v>7</v>
      </c>
      <c r="C16" s="48" t="s">
        <v>48</v>
      </c>
      <c r="D16" s="49">
        <v>0.45</v>
      </c>
      <c r="E16" s="49">
        <f>(D16*G16)</f>
        <v>0.0945</v>
      </c>
      <c r="F16" s="37"/>
      <c r="G16" s="21">
        <v>0.21</v>
      </c>
      <c r="H16" s="21"/>
      <c r="I16" s="32"/>
      <c r="J16" s="32"/>
      <c r="K16" s="4"/>
      <c r="L16" s="4"/>
      <c r="M16" s="4"/>
      <c r="N16" s="4"/>
    </row>
    <row r="17" spans="2:14" ht="15.75" hidden="1">
      <c r="B17" s="25"/>
      <c r="C17" s="50"/>
      <c r="D17" s="51"/>
      <c r="E17" s="49">
        <f>(D17*G17)</f>
        <v>0</v>
      </c>
      <c r="F17" s="37"/>
      <c r="G17" s="21"/>
      <c r="H17" s="21"/>
      <c r="I17" s="32"/>
      <c r="J17" s="32"/>
      <c r="K17" s="4"/>
      <c r="L17" s="4"/>
      <c r="M17" s="4"/>
      <c r="N17" s="4"/>
    </row>
    <row r="18" spans="2:10" ht="15.75">
      <c r="B18" s="25" t="s">
        <v>8</v>
      </c>
      <c r="C18" s="52" t="s">
        <v>49</v>
      </c>
      <c r="D18" s="53">
        <v>0.45</v>
      </c>
      <c r="E18" s="49">
        <f>(D18*G18)</f>
        <v>0.20700000000000002</v>
      </c>
      <c r="F18" s="54"/>
      <c r="G18" s="26">
        <v>0.46</v>
      </c>
      <c r="H18" s="26"/>
      <c r="I18" s="30"/>
      <c r="J18" s="30"/>
    </row>
    <row r="19" spans="2:10" ht="15.75">
      <c r="B19" s="25" t="s">
        <v>9</v>
      </c>
      <c r="C19" s="52" t="s">
        <v>50</v>
      </c>
      <c r="D19" s="53"/>
      <c r="E19" s="49"/>
      <c r="F19" s="54"/>
      <c r="G19" s="26"/>
      <c r="H19" s="26"/>
      <c r="I19" s="30"/>
      <c r="J19" s="30"/>
    </row>
    <row r="20" spans="2:10" ht="15.75">
      <c r="B20" s="25"/>
      <c r="C20" s="52" t="s">
        <v>51</v>
      </c>
      <c r="D20" s="53">
        <v>1.25</v>
      </c>
      <c r="E20" s="49">
        <f>(D20*G20)</f>
        <v>0</v>
      </c>
      <c r="F20" s="54"/>
      <c r="G20" s="26">
        <v>0</v>
      </c>
      <c r="H20" s="26"/>
      <c r="I20" s="30"/>
      <c r="J20" s="30"/>
    </row>
    <row r="21" spans="2:10" ht="15.75">
      <c r="B21" s="25"/>
      <c r="C21" s="55" t="s">
        <v>53</v>
      </c>
      <c r="D21" s="53"/>
      <c r="E21" s="49"/>
      <c r="F21" s="54"/>
      <c r="G21" s="26"/>
      <c r="H21" s="26"/>
      <c r="I21" s="30"/>
      <c r="J21" s="30"/>
    </row>
    <row r="22" spans="2:10" ht="15.75">
      <c r="B22" s="25" t="s">
        <v>10</v>
      </c>
      <c r="C22" s="52" t="s">
        <v>54</v>
      </c>
      <c r="D22" s="53">
        <v>1.4</v>
      </c>
      <c r="E22" s="49">
        <f>(D22*G22)</f>
        <v>0</v>
      </c>
      <c r="F22" s="54"/>
      <c r="G22" s="26">
        <v>0</v>
      </c>
      <c r="H22" s="26"/>
      <c r="I22" s="30"/>
      <c r="J22" s="30"/>
    </row>
    <row r="23" spans="2:10" ht="15.75">
      <c r="B23" s="25" t="s">
        <v>11</v>
      </c>
      <c r="C23" s="52" t="s">
        <v>55</v>
      </c>
      <c r="D23" s="53"/>
      <c r="E23" s="49"/>
      <c r="F23" s="54"/>
      <c r="G23" s="26"/>
      <c r="H23" s="26"/>
      <c r="I23" s="30"/>
      <c r="J23" s="30"/>
    </row>
    <row r="24" spans="2:10" ht="15.75">
      <c r="B24" s="25"/>
      <c r="C24" s="52" t="s">
        <v>56</v>
      </c>
      <c r="D24" s="53">
        <v>0.35</v>
      </c>
      <c r="E24" s="49">
        <f>(D24*G24)</f>
        <v>0.21</v>
      </c>
      <c r="F24" s="54"/>
      <c r="G24" s="26">
        <v>0.6</v>
      </c>
      <c r="H24" s="26"/>
      <c r="I24" s="30"/>
      <c r="J24" s="30"/>
    </row>
    <row r="25" spans="2:10" ht="15.75">
      <c r="B25" s="25" t="s">
        <v>12</v>
      </c>
      <c r="C25" s="52" t="s">
        <v>57</v>
      </c>
      <c r="D25" s="53">
        <v>1</v>
      </c>
      <c r="E25" s="49">
        <f>(D25*G25)</f>
        <v>0</v>
      </c>
      <c r="F25" s="54"/>
      <c r="G25" s="56">
        <v>0</v>
      </c>
      <c r="H25" s="26"/>
      <c r="I25" s="30"/>
      <c r="J25" s="30"/>
    </row>
    <row r="26" spans="2:10" ht="15.75">
      <c r="B26" s="25" t="s">
        <v>13</v>
      </c>
      <c r="C26" s="52" t="s">
        <v>58</v>
      </c>
      <c r="D26" s="53"/>
      <c r="E26" s="49"/>
      <c r="F26" s="54"/>
      <c r="G26" s="26"/>
      <c r="H26" s="26"/>
      <c r="I26" s="30"/>
      <c r="J26" s="30"/>
    </row>
    <row r="27" spans="2:10" ht="15.75">
      <c r="B27" s="25"/>
      <c r="C27" s="52" t="s">
        <v>51</v>
      </c>
      <c r="D27" s="53">
        <v>0.6</v>
      </c>
      <c r="E27" s="49">
        <f>(D27*G27)</f>
        <v>0</v>
      </c>
      <c r="F27" s="54"/>
      <c r="G27" s="56">
        <v>0</v>
      </c>
      <c r="H27" s="26"/>
      <c r="I27" s="30"/>
      <c r="J27" s="30"/>
    </row>
    <row r="28" spans="2:10" ht="15.75">
      <c r="B28" s="25" t="s">
        <v>14</v>
      </c>
      <c r="C28" s="52" t="s">
        <v>59</v>
      </c>
      <c r="D28" s="53">
        <v>1.8</v>
      </c>
      <c r="E28" s="49">
        <f>(D28*G28)</f>
        <v>1.8</v>
      </c>
      <c r="F28" s="54"/>
      <c r="G28" s="56">
        <v>1</v>
      </c>
      <c r="H28" s="26"/>
      <c r="I28" s="30"/>
      <c r="J28" s="30"/>
    </row>
    <row r="29" spans="2:10" ht="15.75">
      <c r="B29" s="25" t="s">
        <v>15</v>
      </c>
      <c r="C29" s="52" t="s">
        <v>60</v>
      </c>
      <c r="D29" s="53">
        <v>1.1</v>
      </c>
      <c r="E29" s="49">
        <f>(D29*G29)</f>
        <v>1.1</v>
      </c>
      <c r="F29" s="54"/>
      <c r="G29" s="56">
        <v>1</v>
      </c>
      <c r="H29" s="26"/>
      <c r="I29" s="30"/>
      <c r="J29" s="30"/>
    </row>
    <row r="30" spans="2:10" ht="15.75">
      <c r="B30" s="25" t="s">
        <v>16</v>
      </c>
      <c r="C30" s="52" t="s">
        <v>61</v>
      </c>
      <c r="D30" s="53"/>
      <c r="E30" s="49"/>
      <c r="F30" s="54"/>
      <c r="G30" s="26"/>
      <c r="H30" s="26"/>
      <c r="I30" s="30"/>
      <c r="J30" s="30"/>
    </row>
    <row r="31" spans="2:10" ht="15.75">
      <c r="B31" s="25"/>
      <c r="C31" s="52" t="s">
        <v>62</v>
      </c>
      <c r="D31" s="53">
        <v>1</v>
      </c>
      <c r="E31" s="49">
        <f>(D31*G31)</f>
        <v>1</v>
      </c>
      <c r="F31" s="54"/>
      <c r="G31" s="56">
        <v>1</v>
      </c>
      <c r="H31" s="26"/>
      <c r="I31" s="30"/>
      <c r="J31" s="30"/>
    </row>
    <row r="32" spans="2:10" ht="15.75">
      <c r="B32" s="25" t="s">
        <v>17</v>
      </c>
      <c r="C32" s="52" t="s">
        <v>63</v>
      </c>
      <c r="D32" s="53"/>
      <c r="E32" s="49"/>
      <c r="F32" s="54"/>
      <c r="G32" s="26"/>
      <c r="H32" s="26"/>
      <c r="I32" s="30"/>
      <c r="J32" s="30"/>
    </row>
    <row r="33" spans="2:10" ht="15.75">
      <c r="B33" s="25"/>
      <c r="C33" s="52" t="s">
        <v>64</v>
      </c>
      <c r="D33" s="53">
        <v>1</v>
      </c>
      <c r="E33" s="49">
        <f>(D33*G33)</f>
        <v>1</v>
      </c>
      <c r="F33" s="54"/>
      <c r="G33" s="56">
        <v>1</v>
      </c>
      <c r="H33" s="26"/>
      <c r="I33" s="30"/>
      <c r="J33" s="30"/>
    </row>
    <row r="34" spans="2:10" ht="15.75">
      <c r="B34" s="25"/>
      <c r="C34" s="55" t="s">
        <v>65</v>
      </c>
      <c r="D34" s="53"/>
      <c r="E34" s="49"/>
      <c r="F34" s="54"/>
      <c r="G34" s="26"/>
      <c r="H34" s="26"/>
      <c r="I34" s="30"/>
      <c r="J34" s="30"/>
    </row>
    <row r="35" spans="2:10" ht="15.75">
      <c r="B35" s="25" t="s">
        <v>18</v>
      </c>
      <c r="C35" s="57" t="s">
        <v>66</v>
      </c>
      <c r="D35" s="53"/>
      <c r="E35" s="49"/>
      <c r="F35" s="54"/>
      <c r="G35" s="26"/>
      <c r="H35" s="26"/>
      <c r="I35" s="30"/>
      <c r="J35" s="30"/>
    </row>
    <row r="36" spans="2:10" ht="15.75">
      <c r="B36" s="25"/>
      <c r="C36" s="57" t="s">
        <v>67</v>
      </c>
      <c r="D36" s="53">
        <v>1.1</v>
      </c>
      <c r="E36" s="49">
        <f>(D36*G36)</f>
        <v>1.1</v>
      </c>
      <c r="F36" s="54"/>
      <c r="G36" s="26">
        <v>1</v>
      </c>
      <c r="H36" s="26"/>
      <c r="I36" s="30"/>
      <c r="J36" s="30"/>
    </row>
    <row r="37" spans="2:10" ht="15.75">
      <c r="B37" s="25" t="s">
        <v>19</v>
      </c>
      <c r="C37" s="57" t="s">
        <v>68</v>
      </c>
      <c r="D37" s="53"/>
      <c r="E37" s="49"/>
      <c r="F37" s="54"/>
      <c r="G37" s="26"/>
      <c r="H37" s="26"/>
      <c r="I37" s="30"/>
      <c r="J37" s="30"/>
    </row>
    <row r="38" spans="2:10" ht="15.75">
      <c r="B38" s="25"/>
      <c r="C38" s="57" t="s">
        <v>69</v>
      </c>
      <c r="D38" s="53">
        <v>0.85</v>
      </c>
      <c r="E38" s="49">
        <f>(D38*G38)</f>
        <v>0.85</v>
      </c>
      <c r="F38" s="54"/>
      <c r="G38" s="26">
        <v>1</v>
      </c>
      <c r="H38" s="26"/>
      <c r="I38" s="30"/>
      <c r="J38" s="30"/>
    </row>
    <row r="39" spans="2:10" ht="15.75">
      <c r="B39" s="25" t="s">
        <v>20</v>
      </c>
      <c r="C39" s="57" t="s">
        <v>70</v>
      </c>
      <c r="D39" s="53"/>
      <c r="E39" s="49"/>
      <c r="F39" s="54"/>
      <c r="G39" s="26"/>
      <c r="H39" s="26"/>
      <c r="I39" s="30"/>
      <c r="J39" s="30"/>
    </row>
    <row r="40" spans="2:10" ht="15.75">
      <c r="B40" s="25"/>
      <c r="C40" s="57" t="s">
        <v>71</v>
      </c>
      <c r="D40" s="53">
        <v>0.35</v>
      </c>
      <c r="E40" s="49">
        <f>(D40*G40)</f>
        <v>0.35</v>
      </c>
      <c r="F40" s="54"/>
      <c r="G40" s="26">
        <v>1</v>
      </c>
      <c r="H40" s="26"/>
      <c r="I40" s="30"/>
      <c r="J40" s="30"/>
    </row>
    <row r="41" spans="2:10" ht="15.75">
      <c r="B41" s="25" t="s">
        <v>21</v>
      </c>
      <c r="C41" s="57" t="s">
        <v>72</v>
      </c>
      <c r="D41" s="53">
        <v>0.6</v>
      </c>
      <c r="E41" s="49">
        <f>(D41*G41)</f>
        <v>0.6</v>
      </c>
      <c r="F41" s="54"/>
      <c r="G41" s="56">
        <v>1</v>
      </c>
      <c r="H41" s="26"/>
      <c r="I41" s="30"/>
      <c r="J41" s="30"/>
    </row>
    <row r="42" spans="2:10" ht="15.75">
      <c r="B42" s="25"/>
      <c r="C42" s="57" t="s">
        <v>73</v>
      </c>
      <c r="D42" s="53"/>
      <c r="E42" s="49"/>
      <c r="F42" s="54"/>
      <c r="G42" s="26"/>
      <c r="H42" s="26"/>
      <c r="I42" s="30"/>
      <c r="J42" s="30"/>
    </row>
    <row r="43" spans="2:10" ht="15.75">
      <c r="B43" s="25" t="s">
        <v>22</v>
      </c>
      <c r="C43" s="57" t="s">
        <v>74</v>
      </c>
      <c r="D43" s="53"/>
      <c r="E43" s="49"/>
      <c r="F43" s="54"/>
      <c r="G43" s="26"/>
      <c r="H43" s="26"/>
      <c r="I43" s="30"/>
      <c r="J43" s="30"/>
    </row>
    <row r="44" spans="2:10" ht="15.75">
      <c r="B44" s="25"/>
      <c r="C44" s="57" t="s">
        <v>75</v>
      </c>
      <c r="D44" s="53">
        <v>1</v>
      </c>
      <c r="E44" s="49">
        <f>(D44*G44)</f>
        <v>0.91</v>
      </c>
      <c r="F44" s="54"/>
      <c r="G44" s="26">
        <v>0.91</v>
      </c>
      <c r="H44" s="26"/>
      <c r="I44" s="30"/>
      <c r="J44" s="30"/>
    </row>
    <row r="45" spans="2:10" ht="15.75">
      <c r="B45" s="25" t="s">
        <v>23</v>
      </c>
      <c r="C45" s="57" t="s">
        <v>76</v>
      </c>
      <c r="D45" s="53"/>
      <c r="E45" s="49"/>
      <c r="F45" s="54"/>
      <c r="G45" s="26"/>
      <c r="H45" s="26"/>
      <c r="I45" s="30"/>
      <c r="J45" s="30"/>
    </row>
    <row r="46" spans="2:10" ht="15.75">
      <c r="B46" s="25"/>
      <c r="C46" s="57" t="s">
        <v>77</v>
      </c>
      <c r="D46" s="53">
        <v>1</v>
      </c>
      <c r="E46" s="49">
        <f>(D46*G46)</f>
        <v>1</v>
      </c>
      <c r="F46" s="54"/>
      <c r="G46" s="26">
        <v>1</v>
      </c>
      <c r="H46" s="26"/>
      <c r="I46" s="30"/>
      <c r="J46" s="30"/>
    </row>
    <row r="47" spans="2:10" ht="15.75">
      <c r="B47" s="25" t="s">
        <v>24</v>
      </c>
      <c r="C47" s="57" t="s">
        <v>78</v>
      </c>
      <c r="D47" s="53"/>
      <c r="E47" s="49"/>
      <c r="F47" s="54"/>
      <c r="G47" s="26"/>
      <c r="H47" s="26"/>
      <c r="I47" s="30"/>
      <c r="J47" s="30"/>
    </row>
    <row r="48" spans="2:10" ht="15.75">
      <c r="B48" s="25"/>
      <c r="C48" s="57" t="s">
        <v>77</v>
      </c>
      <c r="D48" s="53">
        <v>1</v>
      </c>
      <c r="E48" s="49">
        <f>(D48*G48)</f>
        <v>1</v>
      </c>
      <c r="F48" s="54"/>
      <c r="G48" s="26">
        <v>1</v>
      </c>
      <c r="H48" s="26"/>
      <c r="I48" s="30"/>
      <c r="J48" s="30"/>
    </row>
    <row r="49" spans="2:10" ht="15.75">
      <c r="B49" s="25" t="s">
        <v>25</v>
      </c>
      <c r="C49" s="57" t="s">
        <v>79</v>
      </c>
      <c r="D49" s="53"/>
      <c r="E49" s="49"/>
      <c r="F49" s="54"/>
      <c r="G49" s="26"/>
      <c r="H49" s="26"/>
      <c r="I49" s="30"/>
      <c r="J49" s="30"/>
    </row>
    <row r="50" spans="2:10" ht="15.75">
      <c r="B50" s="25"/>
      <c r="C50" s="57" t="s">
        <v>75</v>
      </c>
      <c r="D50" s="53">
        <v>1</v>
      </c>
      <c r="E50" s="49">
        <f>(D50*G50)</f>
        <v>1</v>
      </c>
      <c r="F50" s="54"/>
      <c r="G50" s="26">
        <v>1</v>
      </c>
      <c r="H50" s="26"/>
      <c r="I50" s="30"/>
      <c r="J50" s="30"/>
    </row>
    <row r="51" spans="2:10" ht="15.75">
      <c r="B51" s="25"/>
      <c r="C51" s="58" t="s">
        <v>80</v>
      </c>
      <c r="D51" s="53"/>
      <c r="E51" s="49"/>
      <c r="F51" s="54"/>
      <c r="G51" s="26"/>
      <c r="H51" s="26"/>
      <c r="I51" s="30"/>
      <c r="J51" s="30"/>
    </row>
    <row r="52" spans="2:10" ht="15.75">
      <c r="B52" s="25" t="s">
        <v>26</v>
      </c>
      <c r="C52" s="57" t="s">
        <v>81</v>
      </c>
      <c r="D52" s="53">
        <v>1</v>
      </c>
      <c r="E52" s="49">
        <f>(D52*G52)</f>
        <v>1</v>
      </c>
      <c r="F52" s="54"/>
      <c r="G52" s="26">
        <v>1</v>
      </c>
      <c r="H52" s="26"/>
      <c r="I52" s="30"/>
      <c r="J52" s="30"/>
    </row>
    <row r="53" spans="2:10" ht="15.75">
      <c r="B53" s="25" t="s">
        <v>27</v>
      </c>
      <c r="C53" s="57" t="s">
        <v>82</v>
      </c>
      <c r="D53" s="53"/>
      <c r="E53" s="49"/>
      <c r="F53" s="54"/>
      <c r="G53" s="26"/>
      <c r="H53" s="26"/>
      <c r="I53" s="30"/>
      <c r="J53" s="30"/>
    </row>
    <row r="54" spans="2:10" ht="15.75">
      <c r="B54" s="25"/>
      <c r="C54" s="57" t="s">
        <v>83</v>
      </c>
      <c r="D54" s="53">
        <v>1.1</v>
      </c>
      <c r="E54" s="49">
        <f>(D54*G54)</f>
        <v>1.1</v>
      </c>
      <c r="F54" s="54"/>
      <c r="G54" s="26">
        <v>1</v>
      </c>
      <c r="H54" s="26"/>
      <c r="I54" s="30"/>
      <c r="J54" s="30"/>
    </row>
    <row r="55" spans="2:10" ht="15.75">
      <c r="B55" s="25" t="s">
        <v>28</v>
      </c>
      <c r="C55" s="52" t="s">
        <v>84</v>
      </c>
      <c r="D55" s="53"/>
      <c r="E55" s="49"/>
      <c r="F55" s="54"/>
      <c r="G55" s="26"/>
      <c r="H55" s="26"/>
      <c r="I55" s="30"/>
      <c r="J55" s="30"/>
    </row>
    <row r="56" spans="2:10" ht="15.75">
      <c r="B56" s="25"/>
      <c r="C56" s="52" t="s">
        <v>85</v>
      </c>
      <c r="D56" s="53">
        <v>0.85</v>
      </c>
      <c r="E56" s="49">
        <f>(D56*G56)</f>
        <v>0.85</v>
      </c>
      <c r="F56" s="54"/>
      <c r="G56" s="26">
        <v>1</v>
      </c>
      <c r="H56" s="26"/>
      <c r="I56" s="30"/>
      <c r="J56" s="30"/>
    </row>
    <row r="57" spans="2:10" ht="15.75">
      <c r="B57" s="25" t="s">
        <v>29</v>
      </c>
      <c r="C57" s="52" t="s">
        <v>86</v>
      </c>
      <c r="D57" s="53"/>
      <c r="E57" s="49"/>
      <c r="F57" s="54"/>
      <c r="G57" s="26"/>
      <c r="H57" s="26"/>
      <c r="I57" s="30"/>
      <c r="J57" s="30"/>
    </row>
    <row r="58" spans="2:10" ht="15.75">
      <c r="B58" s="25"/>
      <c r="C58" s="52" t="s">
        <v>87</v>
      </c>
      <c r="D58" s="53"/>
      <c r="E58" s="49"/>
      <c r="F58" s="54"/>
      <c r="G58" s="26"/>
      <c r="H58" s="26"/>
      <c r="I58" s="30"/>
      <c r="J58" s="30"/>
    </row>
    <row r="59" spans="2:10" ht="15.75">
      <c r="B59" s="25"/>
      <c r="C59" s="52" t="s">
        <v>88</v>
      </c>
      <c r="D59" s="53">
        <v>0.85</v>
      </c>
      <c r="E59" s="49">
        <f>(D59*G59)</f>
        <v>0.85</v>
      </c>
      <c r="F59" s="54"/>
      <c r="G59" s="26">
        <v>1</v>
      </c>
      <c r="H59" s="26"/>
      <c r="I59" s="30"/>
      <c r="J59" s="30"/>
    </row>
    <row r="60" spans="2:10" ht="15.75">
      <c r="B60" s="25"/>
      <c r="C60" s="55" t="s">
        <v>89</v>
      </c>
      <c r="D60" s="53"/>
      <c r="E60" s="49"/>
      <c r="F60" s="54"/>
      <c r="G60" s="26"/>
      <c r="H60" s="26"/>
      <c r="I60" s="30"/>
      <c r="J60" s="30"/>
    </row>
    <row r="61" spans="2:10" ht="15.75">
      <c r="B61" s="25" t="s">
        <v>30</v>
      </c>
      <c r="C61" s="52" t="s">
        <v>90</v>
      </c>
      <c r="D61" s="53"/>
      <c r="E61" s="49"/>
      <c r="F61" s="54"/>
      <c r="G61" s="26"/>
      <c r="H61" s="26"/>
      <c r="I61" s="30"/>
      <c r="J61" s="30"/>
    </row>
    <row r="62" spans="2:10" ht="15.75">
      <c r="B62" s="25"/>
      <c r="C62" s="52" t="s">
        <v>91</v>
      </c>
      <c r="D62" s="53">
        <v>0.6</v>
      </c>
      <c r="E62" s="49">
        <f>(D62*G62)</f>
        <v>0.6</v>
      </c>
      <c r="F62" s="54"/>
      <c r="G62" s="26">
        <v>1</v>
      </c>
      <c r="H62" s="26"/>
      <c r="I62" s="30"/>
      <c r="J62" s="30"/>
    </row>
    <row r="63" spans="2:10" ht="15.75">
      <c r="B63" s="25" t="s">
        <v>31</v>
      </c>
      <c r="C63" s="57" t="s">
        <v>92</v>
      </c>
      <c r="D63" s="53">
        <v>0.6</v>
      </c>
      <c r="E63" s="49">
        <f>(D63*G63)</f>
        <v>0.12</v>
      </c>
      <c r="F63" s="54"/>
      <c r="G63" s="26">
        <v>0.2</v>
      </c>
      <c r="H63" s="26"/>
      <c r="I63" s="30"/>
      <c r="J63" s="30"/>
    </row>
    <row r="64" spans="2:10" ht="15.75">
      <c r="B64" s="25" t="s">
        <v>32</v>
      </c>
      <c r="C64" s="57" t="s">
        <v>93</v>
      </c>
      <c r="D64" s="53"/>
      <c r="E64" s="49"/>
      <c r="F64" s="54"/>
      <c r="G64" s="26"/>
      <c r="H64" s="26"/>
      <c r="I64" s="30"/>
      <c r="J64" s="30"/>
    </row>
    <row r="65" spans="2:10" ht="15.75">
      <c r="B65" s="25"/>
      <c r="C65" s="57" t="s">
        <v>94</v>
      </c>
      <c r="D65" s="53">
        <v>0.6</v>
      </c>
      <c r="E65" s="49">
        <f>(D65*G65)</f>
        <v>0</v>
      </c>
      <c r="F65" s="54"/>
      <c r="G65" s="26">
        <v>0</v>
      </c>
      <c r="H65" s="26"/>
      <c r="I65" s="30"/>
      <c r="J65" s="30"/>
    </row>
    <row r="66" spans="2:10" ht="15.75">
      <c r="B66" s="25" t="s">
        <v>33</v>
      </c>
      <c r="C66" s="57" t="s">
        <v>95</v>
      </c>
      <c r="D66" s="53"/>
      <c r="E66" s="49"/>
      <c r="F66" s="54"/>
      <c r="G66" s="26"/>
      <c r="H66" s="26"/>
      <c r="I66" s="30"/>
      <c r="J66" s="30"/>
    </row>
    <row r="67" spans="2:10" ht="15.75">
      <c r="B67" s="25"/>
      <c r="C67" s="57" t="s">
        <v>96</v>
      </c>
      <c r="D67" s="53">
        <v>0.6</v>
      </c>
      <c r="E67" s="49">
        <f>(D67*G67)</f>
        <v>0.6</v>
      </c>
      <c r="F67" s="54"/>
      <c r="G67" s="56">
        <v>1</v>
      </c>
      <c r="H67" s="26"/>
      <c r="I67" s="30"/>
      <c r="J67" s="30"/>
    </row>
    <row r="68" spans="2:10" ht="15.75">
      <c r="B68" s="25" t="s">
        <v>34</v>
      </c>
      <c r="C68" s="57" t="s">
        <v>97</v>
      </c>
      <c r="D68" s="53"/>
      <c r="E68" s="49"/>
      <c r="F68" s="54"/>
      <c r="G68" s="26"/>
      <c r="H68" s="26"/>
      <c r="I68" s="30"/>
      <c r="J68" s="30"/>
    </row>
    <row r="69" spans="2:10" ht="15.75">
      <c r="B69" s="25"/>
      <c r="C69" s="57" t="s">
        <v>98</v>
      </c>
      <c r="D69" s="53">
        <v>0.6</v>
      </c>
      <c r="E69" s="49">
        <f>(D69*G69)</f>
        <v>0.6</v>
      </c>
      <c r="F69" s="54"/>
      <c r="G69" s="26">
        <v>1</v>
      </c>
      <c r="H69" s="26"/>
      <c r="I69" s="30"/>
      <c r="J69" s="30"/>
    </row>
    <row r="70" spans="2:10" ht="15.75">
      <c r="B70" s="25" t="s">
        <v>35</v>
      </c>
      <c r="C70" s="57" t="s">
        <v>99</v>
      </c>
      <c r="D70" s="53"/>
      <c r="E70" s="49"/>
      <c r="F70" s="54"/>
      <c r="G70" s="26"/>
      <c r="H70" s="26"/>
      <c r="I70" s="30"/>
      <c r="J70" s="30"/>
    </row>
    <row r="71" spans="2:10" ht="15.75">
      <c r="B71" s="25"/>
      <c r="C71" s="57" t="s">
        <v>100</v>
      </c>
      <c r="D71" s="53"/>
      <c r="E71" s="49"/>
      <c r="F71" s="54"/>
      <c r="G71" s="26"/>
      <c r="H71" s="26"/>
      <c r="I71" s="30"/>
      <c r="J71" s="30"/>
    </row>
    <row r="72" spans="2:10" ht="15.75">
      <c r="B72" s="25"/>
      <c r="C72" s="57" t="s">
        <v>101</v>
      </c>
      <c r="D72" s="53">
        <v>1.1</v>
      </c>
      <c r="E72" s="49">
        <f>(D72*G72)</f>
        <v>0</v>
      </c>
      <c r="F72" s="54"/>
      <c r="G72" s="26">
        <v>0</v>
      </c>
      <c r="H72" s="26"/>
      <c r="I72" s="30"/>
      <c r="J72" s="30"/>
    </row>
    <row r="73" spans="2:10" ht="15.75">
      <c r="B73" s="25" t="s">
        <v>36</v>
      </c>
      <c r="C73" s="52" t="s">
        <v>102</v>
      </c>
      <c r="D73" s="53"/>
      <c r="E73" s="49"/>
      <c r="F73" s="54"/>
      <c r="G73" s="26"/>
      <c r="H73" s="26"/>
      <c r="I73" s="30"/>
      <c r="J73" s="30"/>
    </row>
    <row r="74" spans="2:10" ht="15.75">
      <c r="B74" s="25"/>
      <c r="C74" s="52" t="s">
        <v>103</v>
      </c>
      <c r="D74" s="53">
        <v>0.6</v>
      </c>
      <c r="E74" s="49">
        <f>(D74*G74)</f>
        <v>0.6</v>
      </c>
      <c r="F74" s="54"/>
      <c r="G74" s="26">
        <v>1</v>
      </c>
      <c r="H74" s="26"/>
      <c r="I74" s="30"/>
      <c r="J74" s="30"/>
    </row>
    <row r="75" spans="2:10" ht="15.75">
      <c r="B75" s="25" t="s">
        <v>37</v>
      </c>
      <c r="C75" s="52" t="s">
        <v>104</v>
      </c>
      <c r="D75" s="53"/>
      <c r="E75" s="49"/>
      <c r="F75" s="54"/>
      <c r="G75" s="26"/>
      <c r="H75" s="26"/>
      <c r="I75" s="30"/>
      <c r="J75" s="30"/>
    </row>
    <row r="76" spans="2:10" ht="15.75">
      <c r="B76" s="25"/>
      <c r="C76" s="52" t="s">
        <v>105</v>
      </c>
      <c r="D76" s="53">
        <v>0.6</v>
      </c>
      <c r="E76" s="49">
        <f>(D76*G76)</f>
        <v>0</v>
      </c>
      <c r="F76" s="54"/>
      <c r="G76" s="26">
        <v>0</v>
      </c>
      <c r="H76" s="26"/>
      <c r="I76" s="30"/>
      <c r="J76" s="30"/>
    </row>
    <row r="77" spans="2:10" ht="15.75">
      <c r="B77" s="25"/>
      <c r="C77" s="55" t="s">
        <v>106</v>
      </c>
      <c r="D77" s="53"/>
      <c r="E77" s="49"/>
      <c r="F77" s="54"/>
      <c r="G77" s="26"/>
      <c r="H77" s="26"/>
      <c r="I77" s="30"/>
      <c r="J77" s="30"/>
    </row>
    <row r="78" spans="2:10" ht="15.75">
      <c r="B78" s="25" t="s">
        <v>38</v>
      </c>
      <c r="C78" s="52" t="s">
        <v>107</v>
      </c>
      <c r="D78" s="53"/>
      <c r="E78" s="49"/>
      <c r="F78" s="54"/>
      <c r="G78" s="26"/>
      <c r="H78" s="26"/>
      <c r="I78" s="30"/>
      <c r="J78" s="30"/>
    </row>
    <row r="79" spans="2:10" ht="15.75">
      <c r="B79" s="25"/>
      <c r="C79" s="52" t="s">
        <v>108</v>
      </c>
      <c r="D79" s="53">
        <v>0.5</v>
      </c>
      <c r="E79" s="49">
        <f>(D79*G79)</f>
        <v>0.5</v>
      </c>
      <c r="F79" s="54"/>
      <c r="G79" s="26">
        <v>1</v>
      </c>
      <c r="H79" s="26"/>
      <c r="I79" s="30"/>
      <c r="J79" s="30"/>
    </row>
    <row r="80" spans="2:10" ht="15.75">
      <c r="B80" s="25" t="s">
        <v>39</v>
      </c>
      <c r="C80" s="52" t="s">
        <v>109</v>
      </c>
      <c r="D80" s="53"/>
      <c r="E80" s="49"/>
      <c r="F80" s="54"/>
      <c r="G80" s="26"/>
      <c r="H80" s="26"/>
      <c r="I80" s="30"/>
      <c r="J80" s="30"/>
    </row>
    <row r="81" spans="2:10" ht="15.75">
      <c r="B81" s="25"/>
      <c r="C81" s="52" t="s">
        <v>110</v>
      </c>
      <c r="D81" s="59">
        <v>0.225</v>
      </c>
      <c r="E81" s="49">
        <f>(D81*G81)</f>
        <v>0</v>
      </c>
      <c r="F81" s="54"/>
      <c r="G81" s="26">
        <v>0</v>
      </c>
      <c r="H81" s="26"/>
      <c r="I81" s="30"/>
      <c r="J81" s="30"/>
    </row>
    <row r="82" spans="2:10" ht="15.75">
      <c r="B82" s="25" t="s">
        <v>40</v>
      </c>
      <c r="C82" s="52" t="s">
        <v>111</v>
      </c>
      <c r="D82" s="53"/>
      <c r="E82" s="49"/>
      <c r="F82" s="54"/>
      <c r="G82" s="26"/>
      <c r="H82" s="26"/>
      <c r="I82" s="30"/>
      <c r="J82" s="30"/>
    </row>
    <row r="83" spans="2:10" ht="15.75">
      <c r="B83" s="25"/>
      <c r="C83" s="52" t="s">
        <v>112</v>
      </c>
      <c r="D83" s="53">
        <v>0.85</v>
      </c>
      <c r="E83" s="49">
        <f>(D83*G83)</f>
        <v>0</v>
      </c>
      <c r="F83" s="54"/>
      <c r="G83" s="26">
        <v>0</v>
      </c>
      <c r="H83" s="26"/>
      <c r="I83" s="30"/>
      <c r="J83" s="30"/>
    </row>
    <row r="84" spans="2:10" ht="15.75">
      <c r="B84" s="25" t="s">
        <v>41</v>
      </c>
      <c r="C84" s="52" t="s">
        <v>113</v>
      </c>
      <c r="D84" s="53"/>
      <c r="E84" s="49"/>
      <c r="F84" s="54"/>
      <c r="G84" s="26"/>
      <c r="H84" s="26"/>
      <c r="I84" s="30"/>
      <c r="J84" s="30"/>
    </row>
    <row r="85" spans="2:10" ht="15.75">
      <c r="B85" s="25"/>
      <c r="C85" s="52" t="s">
        <v>114</v>
      </c>
      <c r="D85" s="59">
        <v>0.225</v>
      </c>
      <c r="E85" s="49">
        <f>(D85*G85)</f>
        <v>0</v>
      </c>
      <c r="F85" s="54"/>
      <c r="G85" s="26">
        <v>0</v>
      </c>
      <c r="H85" s="26"/>
      <c r="I85" s="30"/>
      <c r="J85" s="30"/>
    </row>
    <row r="86" spans="2:10" ht="15.75">
      <c r="B86" s="25" t="s">
        <v>42</v>
      </c>
      <c r="C86" s="57" t="s">
        <v>115</v>
      </c>
      <c r="D86" s="53"/>
      <c r="E86" s="49"/>
      <c r="F86" s="54"/>
      <c r="G86" s="26"/>
      <c r="H86" s="26"/>
      <c r="I86" s="30"/>
      <c r="J86" s="30"/>
    </row>
    <row r="87" spans="2:10" ht="15.75">
      <c r="B87" s="25"/>
      <c r="C87" s="57" t="s">
        <v>116</v>
      </c>
      <c r="D87" s="53">
        <v>0.3</v>
      </c>
      <c r="E87" s="49">
        <f>(D87*G87)</f>
        <v>0.3</v>
      </c>
      <c r="F87" s="54"/>
      <c r="G87" s="26">
        <v>1</v>
      </c>
      <c r="H87" s="26"/>
      <c r="I87" s="30"/>
      <c r="J87" s="30"/>
    </row>
    <row r="88" spans="2:10" ht="15.75">
      <c r="B88" s="25" t="s">
        <v>43</v>
      </c>
      <c r="C88" s="57" t="s">
        <v>117</v>
      </c>
      <c r="D88" s="53"/>
      <c r="E88" s="49"/>
      <c r="F88" s="54"/>
      <c r="G88" s="26"/>
      <c r="H88" s="26"/>
      <c r="I88" s="30"/>
      <c r="J88" s="30"/>
    </row>
    <row r="89" spans="2:10" ht="15.75">
      <c r="B89" s="25"/>
      <c r="C89" s="57" t="s">
        <v>118</v>
      </c>
      <c r="D89" s="53">
        <v>0.3</v>
      </c>
      <c r="E89" s="49">
        <f>(D89*G89)</f>
        <v>0</v>
      </c>
      <c r="F89" s="54"/>
      <c r="G89" s="26">
        <v>0</v>
      </c>
      <c r="H89" s="26"/>
      <c r="I89" s="30"/>
      <c r="J89" s="30"/>
    </row>
    <row r="90" spans="2:10" ht="15.75">
      <c r="B90" s="25" t="s">
        <v>44</v>
      </c>
      <c r="C90" s="57" t="s">
        <v>119</v>
      </c>
      <c r="D90" s="53"/>
      <c r="E90" s="49"/>
      <c r="F90" s="54"/>
      <c r="G90" s="26"/>
      <c r="H90" s="26"/>
      <c r="I90" s="30"/>
      <c r="J90" s="30"/>
    </row>
    <row r="91" spans="2:10" ht="15.75">
      <c r="B91" s="25"/>
      <c r="C91" s="57" t="s">
        <v>120</v>
      </c>
      <c r="D91" s="53"/>
      <c r="E91" s="49"/>
      <c r="F91" s="54"/>
      <c r="G91" s="26"/>
      <c r="H91" s="26"/>
      <c r="I91" s="30"/>
      <c r="J91" s="30"/>
    </row>
    <row r="92" spans="2:10" ht="15.75">
      <c r="B92" s="25"/>
      <c r="C92" s="57" t="s">
        <v>121</v>
      </c>
      <c r="D92" s="53">
        <v>0.5</v>
      </c>
      <c r="E92" s="49">
        <f>(D92*G92)</f>
        <v>0.5</v>
      </c>
      <c r="F92" s="54"/>
      <c r="G92" s="26">
        <v>1</v>
      </c>
      <c r="H92" s="26"/>
      <c r="I92" s="30"/>
      <c r="J92" s="30"/>
    </row>
    <row r="93" spans="2:10" ht="15.75">
      <c r="B93" s="25" t="s">
        <v>45</v>
      </c>
      <c r="C93" s="57" t="s">
        <v>122</v>
      </c>
      <c r="D93" s="53"/>
      <c r="E93" s="49"/>
      <c r="F93" s="54"/>
      <c r="G93" s="26"/>
      <c r="H93" s="26"/>
      <c r="I93" s="30"/>
      <c r="J93" s="30"/>
    </row>
    <row r="94" spans="2:10" ht="15.75">
      <c r="B94" s="25"/>
      <c r="C94" s="57" t="s">
        <v>123</v>
      </c>
      <c r="D94" s="53">
        <v>0.35</v>
      </c>
      <c r="E94" s="49">
        <f>(D94*G94)</f>
        <v>0.35</v>
      </c>
      <c r="F94" s="54"/>
      <c r="G94" s="26">
        <v>1</v>
      </c>
      <c r="H94" s="26"/>
      <c r="I94" s="30"/>
      <c r="J94" s="30"/>
    </row>
    <row r="95" spans="2:10" ht="15.75">
      <c r="B95" s="25" t="s">
        <v>46</v>
      </c>
      <c r="C95" s="57" t="s">
        <v>124</v>
      </c>
      <c r="D95" s="53"/>
      <c r="E95" s="49"/>
      <c r="F95" s="54"/>
      <c r="G95" s="26"/>
      <c r="H95" s="26"/>
      <c r="I95" s="30"/>
      <c r="J95" s="30"/>
    </row>
    <row r="96" spans="2:10" ht="15.75">
      <c r="B96" s="24"/>
      <c r="C96" s="57" t="s">
        <v>125</v>
      </c>
      <c r="D96" s="53">
        <v>0.35</v>
      </c>
      <c r="E96" s="49">
        <f>(D96*G96)</f>
        <v>0.35</v>
      </c>
      <c r="F96" s="54"/>
      <c r="G96" s="26">
        <v>1</v>
      </c>
      <c r="H96" s="26"/>
      <c r="I96" s="30"/>
      <c r="J96" s="30"/>
    </row>
    <row r="97" spans="2:10" ht="15.75">
      <c r="B97" s="24"/>
      <c r="C97" s="55" t="s">
        <v>47</v>
      </c>
      <c r="D97" s="60">
        <f>SUM(D16:D96)</f>
        <v>30.00000000000002</v>
      </c>
      <c r="E97" s="60">
        <f>SUM(E16:E96)</f>
        <v>20.54150000000001</v>
      </c>
      <c r="F97" s="61"/>
      <c r="G97" s="26">
        <f>SUM(G16:G96)</f>
        <v>26.38</v>
      </c>
      <c r="H97" s="26"/>
      <c r="I97" s="30"/>
      <c r="J97" s="30"/>
    </row>
    <row r="98" spans="2:10" ht="15.75">
      <c r="B98" s="20"/>
      <c r="C98" s="29"/>
      <c r="D98" s="28"/>
      <c r="E98" s="28"/>
      <c r="F98" s="26"/>
      <c r="G98" s="26"/>
      <c r="H98" s="26"/>
      <c r="I98" s="30"/>
      <c r="J98" s="30"/>
    </row>
    <row r="99" spans="2:10" ht="15.75">
      <c r="B99" s="20"/>
      <c r="C99" s="29"/>
      <c r="D99" s="28"/>
      <c r="E99" s="28"/>
      <c r="F99" s="26"/>
      <c r="G99" s="26"/>
      <c r="H99" s="26"/>
      <c r="I99" s="30"/>
      <c r="J99" s="30"/>
    </row>
    <row r="100" spans="2:10" ht="15.75">
      <c r="B100" s="21"/>
      <c r="C100" s="29"/>
      <c r="D100" s="28"/>
      <c r="E100" s="28"/>
      <c r="F100" s="26"/>
      <c r="G100" s="26"/>
      <c r="H100" s="26"/>
      <c r="I100" s="30"/>
      <c r="J100" s="30"/>
    </row>
    <row r="101" spans="2:10" ht="15.75">
      <c r="B101" s="21"/>
      <c r="C101" s="27"/>
      <c r="D101" s="28"/>
      <c r="E101" s="28"/>
      <c r="F101" s="26"/>
      <c r="G101" s="26"/>
      <c r="H101" s="26"/>
      <c r="I101" s="30"/>
      <c r="J101" s="30"/>
    </row>
    <row r="102" spans="2:8" ht="15">
      <c r="B102" s="6"/>
      <c r="C102" s="9"/>
      <c r="D102" s="10"/>
      <c r="E102" s="10"/>
      <c r="F102" s="7"/>
      <c r="G102" s="7"/>
      <c r="H102" s="7"/>
    </row>
    <row r="103" spans="2:8" ht="15">
      <c r="B103" s="6"/>
      <c r="C103" s="9"/>
      <c r="D103" s="10"/>
      <c r="E103" s="10"/>
      <c r="F103" s="7"/>
      <c r="G103" s="7"/>
      <c r="H103" s="7"/>
    </row>
    <row r="104" spans="2:8" ht="15">
      <c r="B104" s="6"/>
      <c r="C104" s="9"/>
      <c r="D104" s="10"/>
      <c r="E104" s="10"/>
      <c r="F104" s="7"/>
      <c r="G104" s="7"/>
      <c r="H104" s="7"/>
    </row>
    <row r="105" spans="2:8" ht="15">
      <c r="B105" s="6"/>
      <c r="C105" s="9"/>
      <c r="D105" s="10"/>
      <c r="E105" s="10"/>
      <c r="F105" s="7"/>
      <c r="G105" s="7"/>
      <c r="H105" s="7"/>
    </row>
    <row r="106" spans="2:8" ht="15">
      <c r="B106" s="6"/>
      <c r="C106" s="11"/>
      <c r="D106" s="10"/>
      <c r="E106" s="10"/>
      <c r="F106" s="7"/>
      <c r="G106" s="7"/>
      <c r="H106" s="7"/>
    </row>
    <row r="107" spans="2:8" ht="15">
      <c r="B107" s="6"/>
      <c r="C107" s="11"/>
      <c r="D107" s="10"/>
      <c r="E107" s="10"/>
      <c r="F107" s="7"/>
      <c r="G107" s="7"/>
      <c r="H107" s="7"/>
    </row>
    <row r="108" spans="2:8" ht="15">
      <c r="B108" s="6"/>
      <c r="C108" s="9"/>
      <c r="D108" s="10"/>
      <c r="E108" s="10"/>
      <c r="F108" s="7"/>
      <c r="G108" s="7"/>
      <c r="H108" s="7"/>
    </row>
    <row r="109" spans="2:8" ht="15">
      <c r="B109" s="6"/>
      <c r="C109" s="11"/>
      <c r="D109" s="10"/>
      <c r="E109" s="10"/>
      <c r="F109" s="7"/>
      <c r="G109" s="7"/>
      <c r="H109" s="7"/>
    </row>
    <row r="110" spans="2:8" ht="15">
      <c r="B110" s="6"/>
      <c r="C110" s="9"/>
      <c r="D110" s="10"/>
      <c r="E110" s="10"/>
      <c r="F110" s="7"/>
      <c r="G110" s="7"/>
      <c r="H110" s="7"/>
    </row>
    <row r="111" spans="2:8" ht="15">
      <c r="B111" s="6"/>
      <c r="C111" s="9"/>
      <c r="D111" s="10"/>
      <c r="E111" s="10"/>
      <c r="F111" s="7"/>
      <c r="G111" s="7"/>
      <c r="H111" s="7"/>
    </row>
    <row r="112" spans="2:8" ht="15">
      <c r="B112" s="6"/>
      <c r="C112" s="9"/>
      <c r="D112" s="10"/>
      <c r="E112" s="10"/>
      <c r="F112" s="7"/>
      <c r="G112" s="7"/>
      <c r="H112" s="7"/>
    </row>
    <row r="113" spans="2:8" ht="15">
      <c r="B113" s="6"/>
      <c r="C113" s="11"/>
      <c r="D113" s="10"/>
      <c r="E113" s="10"/>
      <c r="F113" s="7"/>
      <c r="G113" s="7"/>
      <c r="H113" s="7"/>
    </row>
    <row r="114" spans="2:8" ht="15">
      <c r="B114" s="6"/>
      <c r="C114" s="6"/>
      <c r="D114" s="10"/>
      <c r="E114" s="10"/>
      <c r="F114" s="7"/>
      <c r="G114" s="7"/>
      <c r="H114" s="7"/>
    </row>
    <row r="115" spans="2:8" ht="15">
      <c r="B115" s="6"/>
      <c r="C115" s="11"/>
      <c r="D115" s="10"/>
      <c r="E115" s="10"/>
      <c r="F115" s="7"/>
      <c r="G115" s="7"/>
      <c r="H115" s="7"/>
    </row>
    <row r="116" spans="2:8" ht="15">
      <c r="B116" s="6"/>
      <c r="C116" s="9"/>
      <c r="D116" s="10"/>
      <c r="E116" s="10"/>
      <c r="F116" s="7"/>
      <c r="G116" s="7"/>
      <c r="H116" s="7"/>
    </row>
    <row r="117" spans="2:8" ht="15">
      <c r="B117" s="6"/>
      <c r="C117" s="6"/>
      <c r="D117" s="10"/>
      <c r="E117" s="10"/>
      <c r="F117" s="7"/>
      <c r="G117" s="7"/>
      <c r="H117" s="7"/>
    </row>
    <row r="118" spans="2:8" ht="15">
      <c r="B118" s="6"/>
      <c r="C118" s="11"/>
      <c r="D118" s="10"/>
      <c r="E118" s="10"/>
      <c r="F118" s="7"/>
      <c r="G118" s="7"/>
      <c r="H118" s="7"/>
    </row>
    <row r="119" spans="2:8" ht="15">
      <c r="B119" s="6"/>
      <c r="C119" s="11"/>
      <c r="D119" s="10"/>
      <c r="E119" s="10"/>
      <c r="F119" s="7"/>
      <c r="G119" s="7"/>
      <c r="H119" s="7"/>
    </row>
    <row r="120" spans="2:8" ht="15.75">
      <c r="B120" s="6"/>
      <c r="C120" s="6"/>
      <c r="D120" s="12"/>
      <c r="E120" s="12"/>
      <c r="F120" s="4"/>
      <c r="G120" s="8"/>
      <c r="H120" s="8"/>
    </row>
    <row r="121" spans="2:5" ht="15">
      <c r="B121" s="6"/>
      <c r="C121" s="6"/>
      <c r="D121" s="13"/>
      <c r="E121" s="13"/>
    </row>
    <row r="122" spans="2:5" ht="15">
      <c r="B122" s="6"/>
      <c r="C122" s="6"/>
      <c r="D122" s="13"/>
      <c r="E122" s="13"/>
    </row>
    <row r="123" spans="2:5" ht="15">
      <c r="B123" s="6"/>
      <c r="C123" s="6"/>
      <c r="D123" s="13"/>
      <c r="E123" s="13"/>
    </row>
    <row r="124" spans="2:5" ht="15">
      <c r="B124" s="6"/>
      <c r="C124" s="6"/>
      <c r="D124" s="13"/>
      <c r="E124" s="13"/>
    </row>
    <row r="125" spans="2:5" ht="15">
      <c r="B125" s="6"/>
      <c r="C125" s="6"/>
      <c r="D125" s="13"/>
      <c r="E125" s="13"/>
    </row>
    <row r="126" spans="2:5" ht="15">
      <c r="B126" s="6"/>
      <c r="C126" s="6"/>
      <c r="D126" s="13"/>
      <c r="E126" s="13"/>
    </row>
    <row r="127" spans="2:5" ht="15">
      <c r="B127" s="6"/>
      <c r="C127" s="6"/>
      <c r="D127" s="13"/>
      <c r="E127" s="13"/>
    </row>
    <row r="128" spans="2:5" ht="15">
      <c r="B128" s="6"/>
      <c r="C128" s="6"/>
      <c r="D128" s="13"/>
      <c r="E128" s="13"/>
    </row>
    <row r="129" spans="2:5" ht="15">
      <c r="B129" s="6"/>
      <c r="C129" s="6"/>
      <c r="D129" s="13"/>
      <c r="E129" s="6"/>
    </row>
    <row r="130" spans="2:5" ht="15">
      <c r="B130" s="6"/>
      <c r="C130" s="6"/>
      <c r="D130" s="13"/>
      <c r="E130" s="6"/>
    </row>
    <row r="131" spans="2:5" ht="15">
      <c r="B131" s="6"/>
      <c r="C131" s="6"/>
      <c r="D131" s="13"/>
      <c r="E131" s="6"/>
    </row>
    <row r="132" ht="15">
      <c r="D132" s="4"/>
    </row>
  </sheetData>
  <printOptions/>
  <pageMargins left="0.51" right="0.24" top="0.23" bottom="0.5511811023622047" header="0.27" footer="0.5511811023622047"/>
  <pageSetup fitToHeight="2" horizontalDpi="600" verticalDpi="600" orientation="portrait" paperSize="9" scale="55" r:id="rId1"/>
  <rowBreaks count="1" manualBreakCount="1">
    <brk id="101" max="255" man="1"/>
  </rowBreaks>
  <colBreaks count="1" manualBreakCount="1">
    <brk id="5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2007-04-26T12:46:17Z</cp:lastPrinted>
  <dcterms:created xsi:type="dcterms:W3CDTF">2001-12-07T07:47:07Z</dcterms:created>
  <dcterms:modified xsi:type="dcterms:W3CDTF">2007-04-26T12:48:15Z</dcterms:modified>
  <cp:category/>
  <cp:version/>
  <cp:contentType/>
  <cp:contentStatus/>
</cp:coreProperties>
</file>