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720" windowHeight="53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<sst xmlns="http://schemas.openxmlformats.org/spreadsheetml/2006/main" count="208" uniqueCount="85">
  <si>
    <t>Наименование расходов</t>
  </si>
  <si>
    <t>РЗ</t>
  </si>
  <si>
    <t>ПЗ</t>
  </si>
  <si>
    <t>Сумма всего</t>
  </si>
  <si>
    <t>Всего расходов</t>
  </si>
  <si>
    <t>ЦСР</t>
  </si>
  <si>
    <t>ВР</t>
  </si>
  <si>
    <t>в том числе за счет</t>
  </si>
  <si>
    <t>(рублей)</t>
  </si>
  <si>
    <t>РАСХОДЫ</t>
  </si>
  <si>
    <t>Вед</t>
  </si>
  <si>
    <t>Выполнение функций органами местного самоуправления</t>
  </si>
  <si>
    <t>500</t>
  </si>
  <si>
    <t>03</t>
  </si>
  <si>
    <t>993</t>
  </si>
  <si>
    <t>05</t>
  </si>
  <si>
    <t>Благоустройство</t>
  </si>
  <si>
    <t>ЖИЛИЩНО - КОММУНАЛЬНОЕ ХОЗЯЙСТВО</t>
  </si>
  <si>
    <t>6000500</t>
  </si>
  <si>
    <t>Прочие мероприятия по благоустройству поселений</t>
  </si>
  <si>
    <t>Администрация сельского поселения</t>
  </si>
  <si>
    <t>6000000</t>
  </si>
  <si>
    <t>ИЗМЕНЕНИЯ,</t>
  </si>
  <si>
    <t>бюджета поселения</t>
  </si>
  <si>
    <t xml:space="preserve"> приносящей доход деятельности</t>
  </si>
  <si>
    <t>СОЦИАЛЬНАЯ ПОЛИТИКА</t>
  </si>
  <si>
    <t>10</t>
  </si>
  <si>
    <t>Социальное обеспечение населения</t>
  </si>
  <si>
    <t>Федеральные целевые программы</t>
  </si>
  <si>
    <t>1000000</t>
  </si>
  <si>
    <t xml:space="preserve">Федеральная целевая программа  "Социальное развитие села до 2012 года" </t>
  </si>
  <si>
    <t>1001100</t>
  </si>
  <si>
    <t xml:space="preserve"> ОБЩЕГОСУДАРСТВЕННЫЕ ВОПРОСЫ</t>
  </si>
  <si>
    <t>01</t>
  </si>
  <si>
    <t>Функционирование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</si>
  <si>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</si>
  <si>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</si>
  <si>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0020000</t>
  </si>
  <si>
    <t>Центральный аппарат</t>
  </si>
  <si>
    <t>0020400</t>
  </si>
  <si>
    <t>КУЛЬТУРА, КИНЕМАТОГРАФИЯ, СРЕДСТВА МАССОВОЙ ИНФОРМАЦИИ</t>
  </si>
  <si>
    <t>08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</si>
  <si>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</si>
  <si>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</si>
  <si>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</si>
  <si>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</si>
  <si>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</si>
  <si>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</si>
  <si>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</si>
  <si>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Коммунальное хозяйство</t>
  </si>
  <si>
    <t>02</t>
  </si>
  <si>
    <t>5226801</t>
  </si>
  <si>
    <t>5220000</t>
  </si>
  <si>
    <t>Региональные целевые прогаммы</t>
  </si>
  <si>
    <t xml:space="preserve"> </t>
  </si>
  <si>
    <t>Республиканская целевая программа "Социальное развитие села в Чувашской Республике до 2012 года"</t>
  </si>
  <si>
    <t>Библиотеки</t>
  </si>
  <si>
    <t>4420000</t>
  </si>
  <si>
    <t>4429900</t>
  </si>
  <si>
    <t xml:space="preserve">  ОХРАНА ОКРУЖАЮЩЕЙ СРЕДЫ</t>
  </si>
  <si>
    <t>06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</si>
  <si>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</si>
  <si>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</si>
  <si>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4100000</t>
  </si>
  <si>
    <t>Природоохранные мероприятия</t>
  </si>
  <si>
    <t>4100100</t>
  </si>
  <si>
    <t>Целевые программы муниципальных образований</t>
  </si>
  <si>
    <t>7950000</t>
  </si>
  <si>
    <t>7950500</t>
  </si>
  <si>
    <t>Районная целевая программа "Развитие энергетики Комсомольского района на 2006 - 2010 годы"  - электрификация улиц  деревень Альбусь-Сюрбеевского сельского поселения</t>
  </si>
  <si>
    <t>099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</si>
  <si>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</si>
  <si>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Социальная помощь</t>
  </si>
  <si>
    <t>5050000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</si>
  <si>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</si>
  <si>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</si>
  <si>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Бюджетные инвестиции</t>
  </si>
  <si>
    <t>003</t>
  </si>
  <si>
    <t>Уличное освещение</t>
  </si>
  <si>
    <t>6000100</t>
  </si>
  <si>
    <t>НАЦИОНАЛЬНАЯ БЕЗОПАСНОСТЬ И ПРАВООХРАНИТЕЛЬНАЯ ДЕЯТЕЛЬНОСТЬ</t>
  </si>
  <si>
    <t>Обеспечение пожарной безопасности</t>
  </si>
  <si>
    <t>Районная целевая программа "Развитие гражданской обороны, снижение рисков и смягчение последствий чрезвычайных ситуаций природного и техногенного характера в Комсомольском районе на 2009-2011 годы"</t>
  </si>
  <si>
    <t>вносимые в приложение № 4  к решению Собрания депутатов Альбусь - Сюрбеевского  сельского поселения "Распределение бюджетных ассигнований по разделам,  подразделам, целевым статьям и видам  расходов классификации  расходов бюджетов в ведомственной структуре расходов бюджета Альбусь - Сюрбеевского сельского поселения Комсомольского района Чувашской Республики на 2010 год"</t>
  </si>
  <si>
    <t xml:space="preserve">Приложение № 3                                                                                                                                                                                                                   к решению Собрания депутатов Альбусь- Сюрбеевского сельского поселения                                                                 Комсомольского района Чувашской Республики  от --.06.2010 года №---"О внесении изменений в решению Собрания депутатов Альбусь- Сюрбеевского сельского поселения   Комсомольского района Чувашской Республики от 30.11.2009 года № 1/97 "О бюджете Альбусь- Сюрбеевского сельского поселения   Комсомольского района Чувашской Республики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</si>
</sst>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  <numFmt numFmtId="166" formatCode="#,##0.0"/>
  </numFmts>
  <fonts count="11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i/>
      <sz val="10"/>
      <name val="Arial Cyr"/>
      <family val="0"/>
    </font>
    <font>
      <sz val="9"/>
      <name val="Arial Cyr"/>
      <family val="2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64" fontId="7" fillId="0" borderId="0" xfId="0" applyNumberFormat="1" applyFont="1" applyAlignment="1">
      <alignment horizontal="right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75"/>
  <sheetViews>
    <sheetView tabSelected="1" workbookViewId="0" topLeftCell="A1">
      <selection activeCell="L3" sqref="L3"/>
    </sheetView>
  </sheetViews>
  <sheetFormatPr defaultColWidth="9.00390625" defaultRowHeight="12.75"/>
  <cols>
    <col min="1" max="1" width="37.875" style="1" customWidth="1"/>
    <col min="2" max="2" width="5.375" style="1" customWidth="1"/>
    <col min="3" max="3" width="4.625" style="1" customWidth="1"/>
    <col min="4" max="4" width="4.125" style="1" customWidth="1"/>
    <col min="5" max="5" width="8.625" style="1" customWidth="1"/>
    <col min="6" max="6" width="5.125" style="1" customWidth="1"/>
    <col min="7" max="7" width="10.625" style="2" customWidth="1"/>
    <col min="8" max="8" width="12.00390625" style="1" customWidth="1"/>
    <col min="9" max="9" width="12.625" style="2" customWidth="1"/>
    <col min="10" max="16384" width="9.125" style="1" customWidth="1"/>
  </cols>
  <sheetData>
    <row r="1" spans="1:9" ht="38.25" customHeight="1">
      <c r="A1" s="96" t="s">
        <v>84</v>
      </c>
      <c r="B1" s="96"/>
      <c r="C1" s="96"/>
      <c r="D1" s="96"/>
      <c r="E1" s="96"/>
      <c r="F1" s="96"/>
      <c r="G1" s="96"/>
      <c r="H1" s="96"/>
      <c r="I1" s="96"/>
    </row>
    <row r="2" spans="1:9" ht="44.25" customHeight="1">
      <c r="A2" s="96"/>
      <c r="B2" s="96"/>
      <c r="C2" s="96"/>
      <c r="D2" s="96"/>
      <c r="E2" s="96"/>
      <c r="F2" s="96"/>
      <c r="G2" s="96"/>
      <c r="H2" s="96"/>
      <c r="I2" s="96"/>
    </row>
    <row r="3" spans="1:9" ht="14.25" customHeight="1">
      <c r="A3" s="90" t="s">
        <v>22</v>
      </c>
      <c r="B3" s="90"/>
      <c r="C3" s="90"/>
      <c r="D3" s="90"/>
      <c r="E3" s="90"/>
      <c r="F3" s="90"/>
      <c r="G3" s="90"/>
      <c r="H3" s="90"/>
      <c r="I3" s="90"/>
    </row>
    <row r="4" spans="1:9" ht="70.5" customHeight="1">
      <c r="A4" s="90" t="s">
        <v>83</v>
      </c>
      <c r="B4" s="90"/>
      <c r="C4" s="90"/>
      <c r="D4" s="90"/>
      <c r="E4" s="90"/>
      <c r="F4" s="90"/>
      <c r="G4" s="90"/>
      <c r="H4" s="90"/>
      <c r="I4" s="90"/>
    </row>
    <row r="5" spans="1:9" ht="12.75" customHeight="1">
      <c r="A5" s="15"/>
      <c r="B5" s="15"/>
      <c r="C5" s="15"/>
      <c r="D5" s="15"/>
      <c r="E5" s="15"/>
      <c r="F5" s="15"/>
      <c r="G5" s="15"/>
      <c r="H5" s="15"/>
      <c r="I5" s="15"/>
    </row>
    <row r="6" spans="1:9" ht="12.75">
      <c r="A6" s="3"/>
      <c r="B6" s="3"/>
      <c r="C6" s="91" t="s">
        <v>9</v>
      </c>
      <c r="D6" s="92"/>
      <c r="E6" s="92"/>
      <c r="F6" s="92"/>
      <c r="G6" s="3"/>
      <c r="H6" s="3"/>
      <c r="I6" s="3"/>
    </row>
    <row r="7" spans="1:9" ht="12.75" customHeight="1">
      <c r="A7" s="7"/>
      <c r="B7" s="7"/>
      <c r="C7" s="7"/>
      <c r="D7" s="7"/>
      <c r="E7" s="8"/>
      <c r="F7" s="8"/>
      <c r="G7" s="8"/>
      <c r="H7" s="9"/>
      <c r="I7" s="52" t="s">
        <v>8</v>
      </c>
    </row>
    <row r="8" spans="1:9" ht="12.75" customHeight="1">
      <c r="A8" s="93" t="s">
        <v>0</v>
      </c>
      <c r="B8" s="94" t="s">
        <v>10</v>
      </c>
      <c r="C8" s="93" t="s">
        <v>1</v>
      </c>
      <c r="D8" s="93" t="s">
        <v>2</v>
      </c>
      <c r="E8" s="93" t="s">
        <v>5</v>
      </c>
      <c r="F8" s="93" t="s">
        <v>6</v>
      </c>
      <c r="G8" s="93" t="s">
        <v>3</v>
      </c>
      <c r="H8" s="97" t="s">
        <v>7</v>
      </c>
      <c r="I8" s="98"/>
    </row>
    <row r="9" spans="1:9" ht="39" customHeight="1">
      <c r="A9" s="93"/>
      <c r="B9" s="95"/>
      <c r="C9" s="93"/>
      <c r="D9" s="93"/>
      <c r="E9" s="93"/>
      <c r="F9" s="93"/>
      <c r="G9" s="93"/>
      <c r="H9" s="53" t="s">
        <v>23</v>
      </c>
      <c r="I9" s="54" t="s">
        <v>24</v>
      </c>
    </row>
    <row r="10" spans="1:9" ht="19.5" customHeight="1">
      <c r="A10" s="16" t="s">
        <v>20</v>
      </c>
      <c r="B10" s="45">
        <v>993</v>
      </c>
      <c r="C10" s="16"/>
      <c r="D10" s="16"/>
      <c r="E10" s="16"/>
      <c r="F10" s="16"/>
      <c r="G10" s="79">
        <f aca="true" t="shared" si="0" ref="G10:G55">H10+I10</f>
        <v>-354400</v>
      </c>
      <c r="H10" s="79">
        <f>H56</f>
        <v>-450400</v>
      </c>
      <c r="I10" s="79">
        <f>I56</f>
        <v>96000</v>
      </c>
    </row>
    <row r="11" spans="1:9" ht="12" customHeight="1" hidden="1">
      <c r="A11" s="42" t="s">
        <v>32</v>
      </c>
      <c r="B11" s="62" t="s">
        <v>14</v>
      </c>
      <c r="C11" s="10" t="s">
        <v>33</v>
      </c>
      <c r="D11" s="10"/>
      <c r="E11" s="10"/>
      <c r="F11" s="10"/>
      <c r="G11" s="76">
        <f t="shared" si="0"/>
        <v>0</v>
      </c>
      <c r="H11" s="76">
        <f>H12</f>
        <v>0</v>
      </c>
      <c r="I11" s="76"/>
    </row>
    <row r="12" spans="1:9" ht="11.25" customHeight="1" hidden="1">
      <c r="A12" s="42" t="s">
        <v>34</v>
      </c>
      <c r="B12" s="62" t="s">
        <v>14</v>
      </c>
      <c r="C12" s="10" t="s">
        <v>33</v>
      </c>
      <c r="D12" s="10" t="s">
        <v>35</v>
      </c>
      <c r="E12" s="10"/>
      <c r="F12" s="10"/>
      <c r="G12" s="76">
        <f t="shared" si="0"/>
        <v>0</v>
      </c>
      <c r="H12" s="76">
        <f>H13</f>
        <v>0</v>
      </c>
      <c r="I12" s="76"/>
    </row>
    <row r="13" spans="1:9" ht="12.75" customHeight="1" hidden="1">
      <c r="A13" s="63" t="s">
        <v>36</v>
      </c>
      <c r="B13" s="64" t="s">
        <v>14</v>
      </c>
      <c r="C13" s="43" t="s">
        <v>33</v>
      </c>
      <c r="D13" s="43" t="s">
        <v>35</v>
      </c>
      <c r="E13" s="43" t="s">
        <v>37</v>
      </c>
      <c r="F13" s="43"/>
      <c r="G13" s="76">
        <f t="shared" si="0"/>
        <v>0</v>
      </c>
      <c r="H13" s="77">
        <f>H14</f>
        <v>0</v>
      </c>
      <c r="I13" s="76"/>
    </row>
    <row r="14" spans="1:9" ht="13.5" customHeight="1" hidden="1">
      <c r="A14" s="47" t="s">
        <v>38</v>
      </c>
      <c r="B14" s="64" t="s">
        <v>14</v>
      </c>
      <c r="C14" s="43" t="s">
        <v>33</v>
      </c>
      <c r="D14" s="43" t="s">
        <v>35</v>
      </c>
      <c r="E14" s="43" t="s">
        <v>39</v>
      </c>
      <c r="F14" s="43"/>
      <c r="G14" s="76">
        <f t="shared" si="0"/>
        <v>0</v>
      </c>
      <c r="H14" s="77">
        <f>H15</f>
        <v>0</v>
      </c>
      <c r="I14" s="76"/>
    </row>
    <row r="15" spans="1:9" ht="29.25" customHeight="1" hidden="1">
      <c r="A15" s="47" t="s">
        <v>11</v>
      </c>
      <c r="B15" s="64" t="s">
        <v>14</v>
      </c>
      <c r="C15" s="43" t="s">
        <v>33</v>
      </c>
      <c r="D15" s="43" t="s">
        <v>35</v>
      </c>
      <c r="E15" s="43" t="s">
        <v>39</v>
      </c>
      <c r="F15" s="43" t="s">
        <v>12</v>
      </c>
      <c r="G15" s="76">
        <f t="shared" si="0"/>
        <v>0</v>
      </c>
      <c r="H15" s="77"/>
      <c r="I15" s="76"/>
    </row>
    <row r="16" spans="1:9" ht="41.25" customHeight="1">
      <c r="A16" s="69" t="s">
        <v>80</v>
      </c>
      <c r="B16" s="45">
        <v>993</v>
      </c>
      <c r="C16" s="10" t="s">
        <v>13</v>
      </c>
      <c r="D16" s="10"/>
      <c r="E16" s="16"/>
      <c r="F16" s="16"/>
      <c r="G16" s="79">
        <f t="shared" si="0"/>
        <v>-28040</v>
      </c>
      <c r="H16" s="79">
        <f>H17</f>
        <v>-28040</v>
      </c>
      <c r="I16" s="76"/>
    </row>
    <row r="17" spans="1:9" ht="16.5" customHeight="1">
      <c r="A17" s="69" t="s">
        <v>81</v>
      </c>
      <c r="B17" s="45">
        <v>993</v>
      </c>
      <c r="C17" s="10" t="s">
        <v>13</v>
      </c>
      <c r="D17" s="10" t="s">
        <v>26</v>
      </c>
      <c r="E17" s="16"/>
      <c r="F17" s="16"/>
      <c r="G17" s="79">
        <f t="shared" si="0"/>
        <v>-28040</v>
      </c>
      <c r="H17" s="79">
        <f>H18</f>
        <v>-28040</v>
      </c>
      <c r="I17" s="76"/>
    </row>
    <row r="18" spans="1:9" ht="15.75" customHeight="1">
      <c r="A18" s="63" t="s">
        <v>66</v>
      </c>
      <c r="B18" s="39">
        <v>993</v>
      </c>
      <c r="C18" s="43" t="s">
        <v>13</v>
      </c>
      <c r="D18" s="43" t="s">
        <v>26</v>
      </c>
      <c r="E18" s="39">
        <v>7950000</v>
      </c>
      <c r="F18" s="16"/>
      <c r="G18" s="81">
        <f t="shared" si="0"/>
        <v>-28040</v>
      </c>
      <c r="H18" s="81">
        <f>H19</f>
        <v>-28040</v>
      </c>
      <c r="I18" s="76"/>
    </row>
    <row r="19" spans="1:9" ht="80.25" customHeight="1">
      <c r="A19" s="74" t="s">
        <v>82</v>
      </c>
      <c r="B19" s="39">
        <v>993</v>
      </c>
      <c r="C19" s="43" t="s">
        <v>13</v>
      </c>
      <c r="D19" s="43" t="s">
        <v>26</v>
      </c>
      <c r="E19" s="39">
        <v>7950800</v>
      </c>
      <c r="F19" s="39"/>
      <c r="G19" s="81">
        <f t="shared" si="0"/>
        <v>-28040</v>
      </c>
      <c r="H19" s="81">
        <f>H20</f>
        <v>-28040</v>
      </c>
      <c r="I19" s="76"/>
    </row>
    <row r="20" spans="1:9" ht="24" customHeight="1">
      <c r="A20" s="47" t="s">
        <v>11</v>
      </c>
      <c r="B20" s="66">
        <v>993</v>
      </c>
      <c r="C20" s="43" t="s">
        <v>13</v>
      </c>
      <c r="D20" s="43" t="s">
        <v>26</v>
      </c>
      <c r="E20" s="39">
        <v>7950800</v>
      </c>
      <c r="F20" s="43" t="s">
        <v>12</v>
      </c>
      <c r="G20" s="81">
        <f t="shared" si="0"/>
        <v>-28040</v>
      </c>
      <c r="H20" s="81">
        <v>-28040</v>
      </c>
      <c r="I20" s="76"/>
    </row>
    <row r="21" spans="1:9" ht="22.5" customHeight="1">
      <c r="A21" s="50" t="s">
        <v>17</v>
      </c>
      <c r="B21" s="10" t="s">
        <v>14</v>
      </c>
      <c r="C21" s="10" t="s">
        <v>15</v>
      </c>
      <c r="D21" s="44"/>
      <c r="E21" s="44"/>
      <c r="F21" s="12"/>
      <c r="G21" s="79">
        <f t="shared" si="0"/>
        <v>9000</v>
      </c>
      <c r="H21" s="79">
        <f>H22+H26</f>
        <v>-3000</v>
      </c>
      <c r="I21" s="79">
        <f>I22+I26</f>
        <v>12000</v>
      </c>
    </row>
    <row r="22" spans="1:9" ht="17.25" customHeight="1" hidden="1">
      <c r="A22" s="42" t="s">
        <v>49</v>
      </c>
      <c r="B22" s="10" t="s">
        <v>14</v>
      </c>
      <c r="C22" s="10" t="s">
        <v>15</v>
      </c>
      <c r="D22" s="10" t="s">
        <v>50</v>
      </c>
      <c r="E22" s="10"/>
      <c r="F22" s="10"/>
      <c r="G22" s="79">
        <f t="shared" si="0"/>
        <v>0</v>
      </c>
      <c r="H22" s="79">
        <f>H23</f>
        <v>0</v>
      </c>
      <c r="I22" s="79">
        <f>I23</f>
        <v>0</v>
      </c>
    </row>
    <row r="23" spans="1:9" ht="30" customHeight="1" hidden="1">
      <c r="A23" s="47" t="s">
        <v>66</v>
      </c>
      <c r="B23" s="43" t="s">
        <v>14</v>
      </c>
      <c r="C23" s="43" t="s">
        <v>15</v>
      </c>
      <c r="D23" s="43" t="s">
        <v>50</v>
      </c>
      <c r="E23" s="73" t="s">
        <v>67</v>
      </c>
      <c r="F23" s="43"/>
      <c r="G23" s="81">
        <f t="shared" si="0"/>
        <v>0</v>
      </c>
      <c r="H23" s="81">
        <f>H24</f>
        <v>0</v>
      </c>
      <c r="I23" s="81"/>
    </row>
    <row r="24" spans="1:9" ht="66.75" customHeight="1" hidden="1">
      <c r="A24" s="75" t="s">
        <v>69</v>
      </c>
      <c r="B24" s="43" t="s">
        <v>14</v>
      </c>
      <c r="C24" s="43" t="s">
        <v>15</v>
      </c>
      <c r="D24" s="43" t="s">
        <v>50</v>
      </c>
      <c r="E24" s="43" t="s">
        <v>68</v>
      </c>
      <c r="F24" s="43"/>
      <c r="G24" s="81">
        <f t="shared" si="0"/>
        <v>0</v>
      </c>
      <c r="H24" s="81">
        <f>H25</f>
        <v>0</v>
      </c>
      <c r="I24" s="81"/>
    </row>
    <row r="25" spans="1:9" ht="27.75" customHeight="1" hidden="1">
      <c r="A25" s="40" t="s">
        <v>11</v>
      </c>
      <c r="B25" s="43" t="s">
        <v>14</v>
      </c>
      <c r="C25" s="43" t="s">
        <v>15</v>
      </c>
      <c r="D25" s="43" t="s">
        <v>50</v>
      </c>
      <c r="E25" s="43" t="s">
        <v>68</v>
      </c>
      <c r="F25" s="43" t="s">
        <v>12</v>
      </c>
      <c r="G25" s="81">
        <f t="shared" si="0"/>
        <v>0</v>
      </c>
      <c r="H25" s="81"/>
      <c r="I25" s="81"/>
    </row>
    <row r="26" spans="1:9" ht="19.5" customHeight="1">
      <c r="A26" s="42" t="s">
        <v>16</v>
      </c>
      <c r="B26" s="16">
        <v>993</v>
      </c>
      <c r="C26" s="10" t="s">
        <v>15</v>
      </c>
      <c r="D26" s="10" t="s">
        <v>13</v>
      </c>
      <c r="E26" s="46"/>
      <c r="F26" s="12"/>
      <c r="G26" s="79">
        <f t="shared" si="0"/>
        <v>9000</v>
      </c>
      <c r="H26" s="79">
        <f>H27</f>
        <v>-3000</v>
      </c>
      <c r="I26" s="79">
        <f>I27</f>
        <v>12000</v>
      </c>
    </row>
    <row r="27" spans="1:9" ht="18" customHeight="1">
      <c r="A27" s="47" t="s">
        <v>16</v>
      </c>
      <c r="B27" s="39">
        <v>993</v>
      </c>
      <c r="C27" s="43" t="s">
        <v>15</v>
      </c>
      <c r="D27" s="43" t="s">
        <v>13</v>
      </c>
      <c r="E27" s="48" t="s">
        <v>21</v>
      </c>
      <c r="F27" s="39"/>
      <c r="G27" s="81">
        <f t="shared" si="0"/>
        <v>9000</v>
      </c>
      <c r="H27" s="81">
        <f>H28+H30</f>
        <v>-3000</v>
      </c>
      <c r="I27" s="81">
        <f>I28+I30</f>
        <v>12000</v>
      </c>
    </row>
    <row r="28" spans="1:9" ht="19.5" customHeight="1">
      <c r="A28" s="68" t="s">
        <v>78</v>
      </c>
      <c r="B28" s="39">
        <v>993</v>
      </c>
      <c r="C28" s="43" t="s">
        <v>15</v>
      </c>
      <c r="D28" s="43" t="s">
        <v>13</v>
      </c>
      <c r="E28" s="48" t="s">
        <v>79</v>
      </c>
      <c r="F28" s="49"/>
      <c r="G28" s="81">
        <f t="shared" si="0"/>
        <v>-20000</v>
      </c>
      <c r="H28" s="81">
        <f>H29</f>
        <v>-20000</v>
      </c>
      <c r="I28" s="79"/>
    </row>
    <row r="29" spans="1:9" ht="25.5" customHeight="1">
      <c r="A29" s="40" t="s">
        <v>11</v>
      </c>
      <c r="B29" s="39">
        <v>993</v>
      </c>
      <c r="C29" s="43" t="s">
        <v>15</v>
      </c>
      <c r="D29" s="43" t="s">
        <v>13</v>
      </c>
      <c r="E29" s="48" t="s">
        <v>79</v>
      </c>
      <c r="F29" s="49" t="s">
        <v>12</v>
      </c>
      <c r="G29" s="81">
        <f t="shared" si="0"/>
        <v>-20000</v>
      </c>
      <c r="H29" s="81">
        <v>-20000</v>
      </c>
      <c r="I29" s="79"/>
    </row>
    <row r="30" spans="1:9" ht="27" customHeight="1">
      <c r="A30" s="38" t="s">
        <v>19</v>
      </c>
      <c r="B30" s="39">
        <v>993</v>
      </c>
      <c r="C30" s="43" t="s">
        <v>15</v>
      </c>
      <c r="D30" s="43" t="s">
        <v>13</v>
      </c>
      <c r="E30" s="48" t="s">
        <v>18</v>
      </c>
      <c r="F30" s="49"/>
      <c r="G30" s="81">
        <f t="shared" si="0"/>
        <v>29000</v>
      </c>
      <c r="H30" s="81">
        <f>H31</f>
        <v>17000</v>
      </c>
      <c r="I30" s="81">
        <f>I31</f>
        <v>12000</v>
      </c>
    </row>
    <row r="31" spans="1:9" ht="29.25" customHeight="1">
      <c r="A31" s="40" t="s">
        <v>11</v>
      </c>
      <c r="B31" s="39">
        <v>993</v>
      </c>
      <c r="C31" s="43" t="s">
        <v>15</v>
      </c>
      <c r="D31" s="43" t="s">
        <v>13</v>
      </c>
      <c r="E31" s="48" t="s">
        <v>18</v>
      </c>
      <c r="F31" s="49" t="s">
        <v>12</v>
      </c>
      <c r="G31" s="81">
        <f t="shared" si="0"/>
        <v>29000</v>
      </c>
      <c r="H31" s="81">
        <v>17000</v>
      </c>
      <c r="I31" s="81">
        <v>12000</v>
      </c>
    </row>
    <row r="32" spans="1:9" ht="15.75" customHeight="1">
      <c r="A32" s="69" t="s">
        <v>59</v>
      </c>
      <c r="B32" s="16">
        <v>993</v>
      </c>
      <c r="C32" s="10" t="s">
        <v>60</v>
      </c>
      <c r="D32" s="10"/>
      <c r="E32" s="46"/>
      <c r="F32" s="46"/>
      <c r="G32" s="79">
        <f t="shared" si="0"/>
        <v>-3000</v>
      </c>
      <c r="H32" s="79">
        <f>H33</f>
        <v>-3000</v>
      </c>
      <c r="I32" s="79"/>
    </row>
    <row r="33" spans="1:9" ht="27" customHeight="1">
      <c r="A33" s="69" t="s">
        <v>61</v>
      </c>
      <c r="B33" s="16">
        <v>993</v>
      </c>
      <c r="C33" s="10" t="s">
        <v>60</v>
      </c>
      <c r="D33" s="10" t="s">
        <v>13</v>
      </c>
      <c r="E33" s="46"/>
      <c r="F33" s="46"/>
      <c r="G33" s="79">
        <f t="shared" si="0"/>
        <v>-3000</v>
      </c>
      <c r="H33" s="79">
        <f>H34</f>
        <v>-3000</v>
      </c>
      <c r="I33" s="79"/>
    </row>
    <row r="34" spans="1:9" ht="24" customHeight="1">
      <c r="A34" s="80" t="s">
        <v>62</v>
      </c>
      <c r="B34" s="39">
        <v>993</v>
      </c>
      <c r="C34" s="43" t="s">
        <v>60</v>
      </c>
      <c r="D34" s="43" t="s">
        <v>13</v>
      </c>
      <c r="E34" s="48" t="s">
        <v>63</v>
      </c>
      <c r="F34" s="46"/>
      <c r="G34" s="81">
        <f t="shared" si="0"/>
        <v>-3000</v>
      </c>
      <c r="H34" s="81">
        <f>H35</f>
        <v>-3000</v>
      </c>
      <c r="I34" s="79"/>
    </row>
    <row r="35" spans="1:9" ht="19.5" customHeight="1">
      <c r="A35" s="38" t="s">
        <v>64</v>
      </c>
      <c r="B35" s="39">
        <v>993</v>
      </c>
      <c r="C35" s="43" t="s">
        <v>60</v>
      </c>
      <c r="D35" s="43" t="s">
        <v>13</v>
      </c>
      <c r="E35" s="48" t="s">
        <v>65</v>
      </c>
      <c r="F35" s="49"/>
      <c r="G35" s="81">
        <f t="shared" si="0"/>
        <v>-3000</v>
      </c>
      <c r="H35" s="81">
        <f>H36</f>
        <v>-3000</v>
      </c>
      <c r="I35" s="79"/>
    </row>
    <row r="36" spans="1:9" ht="26.25" customHeight="1">
      <c r="A36" s="47" t="s">
        <v>11</v>
      </c>
      <c r="B36" s="39">
        <v>993</v>
      </c>
      <c r="C36" s="43" t="s">
        <v>60</v>
      </c>
      <c r="D36" s="43" t="s">
        <v>13</v>
      </c>
      <c r="E36" s="48" t="s">
        <v>65</v>
      </c>
      <c r="F36" s="49" t="s">
        <v>12</v>
      </c>
      <c r="G36" s="81">
        <f t="shared" si="0"/>
        <v>-3000</v>
      </c>
      <c r="H36" s="81">
        <v>-3000</v>
      </c>
      <c r="I36" s="79"/>
    </row>
    <row r="37" spans="1:9" ht="27.75" customHeight="1">
      <c r="A37" s="69" t="s">
        <v>40</v>
      </c>
      <c r="B37" s="70">
        <v>993</v>
      </c>
      <c r="C37" s="10" t="s">
        <v>41</v>
      </c>
      <c r="D37" s="43"/>
      <c r="E37" s="48"/>
      <c r="F37" s="48"/>
      <c r="G37" s="79">
        <f t="shared" si="0"/>
        <v>34040</v>
      </c>
      <c r="H37" s="79">
        <f>H38</f>
        <v>34040</v>
      </c>
      <c r="I37" s="85"/>
    </row>
    <row r="38" spans="1:9" ht="19.5" customHeight="1">
      <c r="A38" s="69" t="s">
        <v>42</v>
      </c>
      <c r="B38" s="71">
        <v>993</v>
      </c>
      <c r="C38" s="72" t="s">
        <v>41</v>
      </c>
      <c r="D38" s="10" t="s">
        <v>33</v>
      </c>
      <c r="E38" s="73"/>
      <c r="F38" s="73"/>
      <c r="G38" s="79">
        <f t="shared" si="0"/>
        <v>34040</v>
      </c>
      <c r="H38" s="79">
        <f>H39+H42</f>
        <v>34040</v>
      </c>
      <c r="I38" s="85"/>
    </row>
    <row r="39" spans="1:9" ht="39.75" customHeight="1">
      <c r="A39" s="38" t="s">
        <v>43</v>
      </c>
      <c r="B39" s="39">
        <v>993</v>
      </c>
      <c r="C39" s="65" t="s">
        <v>41</v>
      </c>
      <c r="D39" s="65" t="s">
        <v>33</v>
      </c>
      <c r="E39" s="49" t="s">
        <v>44</v>
      </c>
      <c r="F39" s="49"/>
      <c r="G39" s="81">
        <f t="shared" si="0"/>
        <v>25230</v>
      </c>
      <c r="H39" s="81">
        <f>H40</f>
        <v>25230</v>
      </c>
      <c r="I39" s="85"/>
    </row>
    <row r="40" spans="1:9" ht="28.5" customHeight="1">
      <c r="A40" s="74" t="s">
        <v>45</v>
      </c>
      <c r="B40" s="39">
        <v>993</v>
      </c>
      <c r="C40" s="65" t="s">
        <v>41</v>
      </c>
      <c r="D40" s="65" t="s">
        <v>33</v>
      </c>
      <c r="E40" s="49" t="s">
        <v>46</v>
      </c>
      <c r="F40" s="49"/>
      <c r="G40" s="81">
        <f t="shared" si="0"/>
        <v>25230</v>
      </c>
      <c r="H40" s="81">
        <f>H41</f>
        <v>25230</v>
      </c>
      <c r="I40" s="85"/>
    </row>
    <row r="41" spans="1:9" ht="25.5" customHeight="1">
      <c r="A41" s="40" t="s">
        <v>47</v>
      </c>
      <c r="B41" s="39">
        <v>993</v>
      </c>
      <c r="C41" s="65" t="s">
        <v>41</v>
      </c>
      <c r="D41" s="65" t="s">
        <v>33</v>
      </c>
      <c r="E41" s="49" t="s">
        <v>46</v>
      </c>
      <c r="F41" s="49" t="s">
        <v>48</v>
      </c>
      <c r="G41" s="81">
        <f t="shared" si="0"/>
        <v>25230</v>
      </c>
      <c r="H41" s="81">
        <v>25230</v>
      </c>
      <c r="I41" s="85"/>
    </row>
    <row r="42" spans="1:9" ht="16.5" customHeight="1">
      <c r="A42" s="68" t="s">
        <v>56</v>
      </c>
      <c r="B42" s="39">
        <v>993</v>
      </c>
      <c r="C42" s="65" t="s">
        <v>41</v>
      </c>
      <c r="D42" s="65" t="s">
        <v>33</v>
      </c>
      <c r="E42" s="49" t="s">
        <v>57</v>
      </c>
      <c r="F42" s="49"/>
      <c r="G42" s="78">
        <f t="shared" si="0"/>
        <v>8810</v>
      </c>
      <c r="H42" s="78">
        <f>H43</f>
        <v>8810</v>
      </c>
      <c r="I42" s="85"/>
    </row>
    <row r="43" spans="1:9" ht="27.75" customHeight="1">
      <c r="A43" s="74" t="s">
        <v>45</v>
      </c>
      <c r="B43" s="39">
        <v>993</v>
      </c>
      <c r="C43" s="65" t="s">
        <v>41</v>
      </c>
      <c r="D43" s="65" t="s">
        <v>33</v>
      </c>
      <c r="E43" s="49" t="s">
        <v>58</v>
      </c>
      <c r="F43" s="49"/>
      <c r="G43" s="78">
        <f t="shared" si="0"/>
        <v>8810</v>
      </c>
      <c r="H43" s="78">
        <f>H44</f>
        <v>8810</v>
      </c>
      <c r="I43" s="85"/>
    </row>
    <row r="44" spans="1:9" ht="24" customHeight="1">
      <c r="A44" s="40" t="s">
        <v>11</v>
      </c>
      <c r="B44" s="39">
        <v>993</v>
      </c>
      <c r="C44" s="65" t="s">
        <v>41</v>
      </c>
      <c r="D44" s="65" t="s">
        <v>33</v>
      </c>
      <c r="E44" s="49" t="s">
        <v>58</v>
      </c>
      <c r="F44" s="49" t="s">
        <v>48</v>
      </c>
      <c r="G44" s="78">
        <f t="shared" si="0"/>
        <v>8810</v>
      </c>
      <c r="H44" s="78">
        <v>8810</v>
      </c>
      <c r="I44" s="85"/>
    </row>
    <row r="45" spans="1:9" ht="18" customHeight="1">
      <c r="A45" s="42" t="s">
        <v>25</v>
      </c>
      <c r="B45" s="88" t="s">
        <v>14</v>
      </c>
      <c r="C45" s="55" t="s">
        <v>26</v>
      </c>
      <c r="D45" s="55"/>
      <c r="E45" s="55"/>
      <c r="F45" s="55"/>
      <c r="G45" s="79">
        <f t="shared" si="0"/>
        <v>-366400</v>
      </c>
      <c r="H45" s="79">
        <f>H46</f>
        <v>-450400</v>
      </c>
      <c r="I45" s="79">
        <f>I46</f>
        <v>84000</v>
      </c>
    </row>
    <row r="46" spans="1:9" ht="19.5" customHeight="1">
      <c r="A46" s="42" t="s">
        <v>27</v>
      </c>
      <c r="B46" s="88" t="s">
        <v>14</v>
      </c>
      <c r="C46" s="55" t="s">
        <v>26</v>
      </c>
      <c r="D46" s="55" t="s">
        <v>13</v>
      </c>
      <c r="E46" s="55"/>
      <c r="F46" s="55"/>
      <c r="G46" s="79">
        <f t="shared" si="0"/>
        <v>-366400</v>
      </c>
      <c r="H46" s="79">
        <f>H47+H50+H53</f>
        <v>-450400</v>
      </c>
      <c r="I46" s="79">
        <f>I47+I50+I53</f>
        <v>84000</v>
      </c>
    </row>
    <row r="47" spans="1:9" ht="19.5" customHeight="1">
      <c r="A47" s="38" t="s">
        <v>72</v>
      </c>
      <c r="B47" s="89" t="s">
        <v>14</v>
      </c>
      <c r="C47" s="57" t="s">
        <v>26</v>
      </c>
      <c r="D47" s="57" t="s">
        <v>13</v>
      </c>
      <c r="E47" s="57" t="s">
        <v>73</v>
      </c>
      <c r="F47" s="57"/>
      <c r="G47" s="87">
        <f t="shared" si="0"/>
        <v>-742400</v>
      </c>
      <c r="H47" s="87">
        <f>H48</f>
        <v>-742400</v>
      </c>
      <c r="I47" s="79"/>
    </row>
    <row r="48" spans="1:9" ht="75" customHeight="1">
      <c r="A48" s="67" t="s">
        <v>74</v>
      </c>
      <c r="B48" s="89" t="s">
        <v>14</v>
      </c>
      <c r="C48" s="57" t="s">
        <v>26</v>
      </c>
      <c r="D48" s="57" t="s">
        <v>13</v>
      </c>
      <c r="E48" s="57" t="s">
        <v>75</v>
      </c>
      <c r="F48" s="57"/>
      <c r="G48" s="87">
        <f t="shared" si="0"/>
        <v>-742400</v>
      </c>
      <c r="H48" s="87">
        <f>H49</f>
        <v>-742400</v>
      </c>
      <c r="I48" s="79"/>
    </row>
    <row r="49" spans="1:9" ht="21.75" customHeight="1">
      <c r="A49" s="75" t="s">
        <v>76</v>
      </c>
      <c r="B49" s="89" t="s">
        <v>14</v>
      </c>
      <c r="C49" s="57" t="s">
        <v>26</v>
      </c>
      <c r="D49" s="57" t="s">
        <v>13</v>
      </c>
      <c r="E49" s="57" t="s">
        <v>75</v>
      </c>
      <c r="F49" s="57" t="s">
        <v>77</v>
      </c>
      <c r="G49" s="87">
        <f t="shared" si="0"/>
        <v>-742400</v>
      </c>
      <c r="H49" s="87">
        <v>-742400</v>
      </c>
      <c r="I49" s="79"/>
    </row>
    <row r="50" spans="1:9" ht="17.25" customHeight="1">
      <c r="A50" s="56" t="s">
        <v>28</v>
      </c>
      <c r="B50" s="89" t="s">
        <v>14</v>
      </c>
      <c r="C50" s="57" t="s">
        <v>26</v>
      </c>
      <c r="D50" s="57" t="s">
        <v>13</v>
      </c>
      <c r="E50" s="57" t="s">
        <v>29</v>
      </c>
      <c r="F50" s="57"/>
      <c r="G50" s="81">
        <f t="shared" si="0"/>
        <v>334000</v>
      </c>
      <c r="H50" s="85">
        <f>H51</f>
        <v>250000</v>
      </c>
      <c r="I50" s="85">
        <f>I51</f>
        <v>84000</v>
      </c>
    </row>
    <row r="51" spans="1:9" ht="26.25" customHeight="1">
      <c r="A51" s="58" t="s">
        <v>30</v>
      </c>
      <c r="B51" s="59" t="s">
        <v>14</v>
      </c>
      <c r="C51" s="60" t="s">
        <v>26</v>
      </c>
      <c r="D51" s="60" t="s">
        <v>13</v>
      </c>
      <c r="E51" s="60" t="s">
        <v>31</v>
      </c>
      <c r="F51" s="60"/>
      <c r="G51" s="81">
        <f t="shared" si="0"/>
        <v>334000</v>
      </c>
      <c r="H51" s="85">
        <f>H52</f>
        <v>250000</v>
      </c>
      <c r="I51" s="85">
        <f>I52</f>
        <v>84000</v>
      </c>
    </row>
    <row r="52" spans="1:9" ht="51" customHeight="1">
      <c r="A52" s="61" t="s">
        <v>71</v>
      </c>
      <c r="B52" s="59" t="s">
        <v>14</v>
      </c>
      <c r="C52" s="60" t="s">
        <v>26</v>
      </c>
      <c r="D52" s="60" t="s">
        <v>13</v>
      </c>
      <c r="E52" s="60" t="s">
        <v>31</v>
      </c>
      <c r="F52" s="60" t="s">
        <v>70</v>
      </c>
      <c r="G52" s="81">
        <f t="shared" si="0"/>
        <v>334000</v>
      </c>
      <c r="H52" s="81">
        <v>250000</v>
      </c>
      <c r="I52" s="85">
        <v>84000</v>
      </c>
    </row>
    <row r="53" spans="1:9" ht="21" customHeight="1">
      <c r="A53" s="58" t="s">
        <v>53</v>
      </c>
      <c r="B53" s="59" t="s">
        <v>14</v>
      </c>
      <c r="C53" s="60" t="s">
        <v>26</v>
      </c>
      <c r="D53" s="60" t="s">
        <v>13</v>
      </c>
      <c r="E53" s="60" t="s">
        <v>52</v>
      </c>
      <c r="F53" s="60"/>
      <c r="G53" s="81">
        <f t="shared" si="0"/>
        <v>42000</v>
      </c>
      <c r="H53" s="81">
        <f>H54</f>
        <v>42000</v>
      </c>
      <c r="I53" s="85"/>
    </row>
    <row r="54" spans="1:9" ht="40.5" customHeight="1">
      <c r="A54" s="61" t="s">
        <v>55</v>
      </c>
      <c r="B54" s="59" t="s">
        <v>14</v>
      </c>
      <c r="C54" s="60" t="s">
        <v>26</v>
      </c>
      <c r="D54" s="60" t="s">
        <v>13</v>
      </c>
      <c r="E54" s="60" t="s">
        <v>51</v>
      </c>
      <c r="F54" s="60"/>
      <c r="G54" s="81">
        <f t="shared" si="0"/>
        <v>42000</v>
      </c>
      <c r="H54" s="81">
        <f>H55</f>
        <v>42000</v>
      </c>
      <c r="I54" s="85"/>
    </row>
    <row r="55" spans="1:9" ht="54" customHeight="1">
      <c r="A55" s="61" t="s">
        <v>71</v>
      </c>
      <c r="B55" s="59" t="s">
        <v>14</v>
      </c>
      <c r="C55" s="60" t="s">
        <v>26</v>
      </c>
      <c r="D55" s="60" t="s">
        <v>13</v>
      </c>
      <c r="E55" s="60" t="s">
        <v>51</v>
      </c>
      <c r="F55" s="60" t="s">
        <v>70</v>
      </c>
      <c r="G55" s="81">
        <f t="shared" si="0"/>
        <v>42000</v>
      </c>
      <c r="H55" s="81">
        <v>42000</v>
      </c>
      <c r="I55" s="85"/>
    </row>
    <row r="56" spans="1:10" s="5" customFormat="1" ht="25.5" customHeight="1">
      <c r="A56" s="51" t="s">
        <v>4</v>
      </c>
      <c r="B56" s="41"/>
      <c r="C56" s="41"/>
      <c r="D56" s="41"/>
      <c r="E56" s="41"/>
      <c r="F56" s="41"/>
      <c r="G56" s="86">
        <f>H56+I56</f>
        <v>-354400</v>
      </c>
      <c r="H56" s="86">
        <f>H16+H21+H32+H37+H45</f>
        <v>-450400</v>
      </c>
      <c r="I56" s="86">
        <f>I16+I21+I32+I37+I45</f>
        <v>96000</v>
      </c>
      <c r="J56" s="19"/>
    </row>
    <row r="57" spans="1:10" s="5" customFormat="1" ht="19.5" customHeight="1">
      <c r="A57" s="19"/>
      <c r="B57" s="13"/>
      <c r="C57" s="13"/>
      <c r="D57" s="13" t="s">
        <v>54</v>
      </c>
      <c r="E57" s="13"/>
      <c r="F57" s="14"/>
      <c r="G57" s="18"/>
      <c r="H57" s="18"/>
      <c r="I57" s="21"/>
      <c r="J57" s="19"/>
    </row>
    <row r="58" spans="1:10" s="5" customFormat="1" ht="15" customHeight="1" hidden="1">
      <c r="A58" s="20"/>
      <c r="B58" s="13"/>
      <c r="C58" s="13"/>
      <c r="D58" s="13"/>
      <c r="E58" s="13"/>
      <c r="F58" s="14"/>
      <c r="G58" s="18"/>
      <c r="H58" s="18"/>
      <c r="I58" s="21"/>
      <c r="J58" s="19"/>
    </row>
    <row r="59" spans="1:10" s="5" customFormat="1" ht="19.5" customHeight="1">
      <c r="A59" s="82"/>
      <c r="B59" s="83"/>
      <c r="C59" s="83"/>
      <c r="D59" s="83"/>
      <c r="E59" s="83"/>
      <c r="F59" s="14"/>
      <c r="G59" s="84"/>
      <c r="H59" s="84"/>
      <c r="I59" s="21"/>
      <c r="J59" s="19"/>
    </row>
    <row r="60" spans="1:10" s="5" customFormat="1" ht="18" customHeight="1">
      <c r="A60" s="22"/>
      <c r="B60" s="83"/>
      <c r="C60" s="83"/>
      <c r="D60" s="83"/>
      <c r="E60" s="83"/>
      <c r="F60" s="14"/>
      <c r="G60" s="84"/>
      <c r="H60" s="84"/>
      <c r="I60" s="21"/>
      <c r="J60" s="19"/>
    </row>
    <row r="61" spans="1:10" s="5" customFormat="1" ht="26.25" customHeight="1">
      <c r="A61" s="23"/>
      <c r="B61" s="17"/>
      <c r="C61" s="13"/>
      <c r="D61" s="13"/>
      <c r="E61" s="13"/>
      <c r="F61" s="14"/>
      <c r="G61" s="14"/>
      <c r="H61" s="18"/>
      <c r="I61" s="18"/>
      <c r="J61" s="19"/>
    </row>
    <row r="62" spans="1:10" s="5" customFormat="1" ht="26.25" customHeight="1">
      <c r="A62" s="25"/>
      <c r="B62" s="24"/>
      <c r="C62" s="13"/>
      <c r="D62" s="13"/>
      <c r="E62" s="13"/>
      <c r="F62" s="14"/>
      <c r="G62" s="18"/>
      <c r="H62" s="18"/>
      <c r="I62" s="18"/>
      <c r="J62" s="19"/>
    </row>
    <row r="63" spans="1:10" ht="27" customHeight="1">
      <c r="A63" s="22"/>
      <c r="B63" s="26"/>
      <c r="C63" s="26"/>
      <c r="D63" s="27"/>
      <c r="E63" s="27"/>
      <c r="F63" s="14"/>
      <c r="G63" s="28"/>
      <c r="H63" s="29"/>
      <c r="I63" s="28"/>
      <c r="J63" s="30"/>
    </row>
    <row r="64" spans="1:10" ht="28.5" customHeight="1">
      <c r="A64" s="32"/>
      <c r="B64" s="31"/>
      <c r="C64" s="31"/>
      <c r="D64" s="31"/>
      <c r="E64" s="31"/>
      <c r="F64" s="14"/>
      <c r="G64" s="29"/>
      <c r="H64" s="29"/>
      <c r="I64" s="28"/>
      <c r="J64" s="30"/>
    </row>
    <row r="65" spans="1:10" ht="28.5" customHeight="1">
      <c r="A65" s="32"/>
      <c r="B65" s="31"/>
      <c r="C65" s="31"/>
      <c r="D65" s="31"/>
      <c r="E65" s="31"/>
      <c r="F65" s="14"/>
      <c r="G65" s="29"/>
      <c r="H65" s="29"/>
      <c r="I65" s="28"/>
      <c r="J65" s="30"/>
    </row>
    <row r="66" spans="1:10" ht="38.25" customHeight="1">
      <c r="A66" s="33"/>
      <c r="B66" s="31"/>
      <c r="C66" s="31"/>
      <c r="D66" s="31"/>
      <c r="E66" s="31"/>
      <c r="F66" s="14"/>
      <c r="G66" s="29"/>
      <c r="H66" s="29"/>
      <c r="I66" s="28"/>
      <c r="J66" s="30"/>
    </row>
    <row r="67" spans="2:10" ht="23.25" customHeight="1">
      <c r="B67" s="34"/>
      <c r="C67" s="34"/>
      <c r="D67" s="35"/>
      <c r="E67" s="35"/>
      <c r="F67" s="36"/>
      <c r="G67" s="37"/>
      <c r="H67" s="37"/>
      <c r="I67" s="37"/>
      <c r="J67" s="30"/>
    </row>
    <row r="68" spans="6:10" ht="18" customHeight="1">
      <c r="F68" s="11"/>
      <c r="G68" s="11"/>
      <c r="H68" s="11"/>
      <c r="I68" s="11"/>
      <c r="J68" s="4"/>
    </row>
    <row r="69" spans="6:10" ht="12.75">
      <c r="F69" s="11"/>
      <c r="G69" s="11"/>
      <c r="H69" s="11"/>
      <c r="I69" s="11"/>
      <c r="J69" s="4"/>
    </row>
    <row r="70" spans="6:10" ht="12.75">
      <c r="F70" s="11"/>
      <c r="G70" s="11"/>
      <c r="H70" s="11"/>
      <c r="I70" s="11"/>
      <c r="J70" s="4"/>
    </row>
    <row r="71" spans="6:10" ht="12.75">
      <c r="F71" s="11"/>
      <c r="G71" s="11"/>
      <c r="H71" s="11"/>
      <c r="I71" s="11"/>
      <c r="J71" s="4"/>
    </row>
    <row r="72" spans="6:10" ht="12.75">
      <c r="F72" s="4"/>
      <c r="G72" s="6"/>
      <c r="H72" s="4"/>
      <c r="I72" s="6"/>
      <c r="J72" s="4"/>
    </row>
    <row r="73" spans="6:10" ht="12.75">
      <c r="F73" s="4"/>
      <c r="G73" s="6"/>
      <c r="H73" s="4"/>
      <c r="I73" s="6"/>
      <c r="J73" s="4"/>
    </row>
    <row r="74" spans="6:10" ht="12.75">
      <c r="F74" s="4"/>
      <c r="G74" s="6"/>
      <c r="H74" s="4"/>
      <c r="I74" s="6"/>
      <c r="J74" s="4"/>
    </row>
    <row r="75" spans="6:10" ht="12.75">
      <c r="F75" s="4"/>
      <c r="G75" s="6"/>
      <c r="H75" s="4"/>
      <c r="I75" s="6"/>
      <c r="J75" s="4"/>
    </row>
  </sheetData>
  <mergeCells count="12">
    <mergeCell ref="A1:I2"/>
    <mergeCell ref="F8:F9"/>
    <mergeCell ref="G8:G9"/>
    <mergeCell ref="H8:I8"/>
    <mergeCell ref="A3:I3"/>
    <mergeCell ref="A4:I4"/>
    <mergeCell ref="C6:F6"/>
    <mergeCell ref="A8:A9"/>
    <mergeCell ref="B8:B9"/>
    <mergeCell ref="C8:C9"/>
    <mergeCell ref="D8:D9"/>
    <mergeCell ref="E8:E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Бормотин</dc:creator>
  <cp:keywords/>
  <dc:description/>
  <cp:lastModifiedBy>Данилова В.В.</cp:lastModifiedBy>
  <cp:lastPrinted>2010-06-19T07:06:27Z</cp:lastPrinted>
  <dcterms:created xsi:type="dcterms:W3CDTF">2002-12-15T11:50:04Z</dcterms:created>
  <dcterms:modified xsi:type="dcterms:W3CDTF">2010-06-19T11:32:10Z</dcterms:modified>
  <cp:category/>
  <cp:version/>
  <cp:contentType/>
  <cp:contentStatus/>
</cp:coreProperties>
</file>