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<sst xmlns="http://schemas.openxmlformats.org/spreadsheetml/2006/main" count="285" uniqueCount="103">
  <si>
    <t>Наименование расходов</t>
  </si>
  <si>
    <t>Всего расходов</t>
  </si>
  <si>
    <t>ЦСР</t>
  </si>
  <si>
    <t>ВР</t>
  </si>
  <si>
    <t>(рублей)</t>
  </si>
  <si>
    <t>РАСХОДЫ</t>
  </si>
  <si>
    <t>Вед</t>
  </si>
  <si>
    <t>Выполнение функций органами местного самоуправления</t>
  </si>
  <si>
    <t>500</t>
  </si>
  <si>
    <t>10</t>
  </si>
  <si>
    <t>03</t>
  </si>
  <si>
    <t>993</t>
  </si>
  <si>
    <t>05</t>
  </si>
  <si>
    <t>Благоустройство</t>
  </si>
  <si>
    <t>6000400</t>
  </si>
  <si>
    <t>ЖИЛИЩНО - КОММУНАЛЬНОЕ ХОЗЯЙСТВО</t>
  </si>
  <si>
    <t>08</t>
  </si>
  <si>
    <t>Культура</t>
  </si>
  <si>
    <t>01</t>
  </si>
  <si>
    <t>4400000</t>
  </si>
  <si>
    <t>Обеспечение деятельности подведомственных учреждений</t>
  </si>
  <si>
    <t>4409900</t>
  </si>
  <si>
    <t>3500300</t>
  </si>
  <si>
    <t>Мероприятия в области жилищного хозяйства</t>
  </si>
  <si>
    <t>02</t>
  </si>
  <si>
    <t>Организация и содержание мест захоронения</t>
  </si>
  <si>
    <t>6000500</t>
  </si>
  <si>
    <t>Прочие мероприятия по благоустройству поселений</t>
  </si>
  <si>
    <t>Коммунальное хозяйство</t>
  </si>
  <si>
    <t>Жилищное хозяйство</t>
  </si>
  <si>
    <t>3500000</t>
  </si>
  <si>
    <t>Поддержка жилищного хозяйства</t>
  </si>
  <si>
    <t>Обеспечение пожарной безопасности</t>
  </si>
  <si>
    <t xml:space="preserve"> ОБЩЕГОСУДАРСТВЕННЫЕ ВОПРОСЫ</t>
  </si>
  <si>
    <t>Функционирование местных администраций</t>
  </si>
  <si>
    <t>04</t>
  </si>
  <si>
    <t>Центральный аппарат</t>
  </si>
  <si>
    <t>0020400</t>
  </si>
  <si>
    <t>Руководство и управление в сфере установленных функций органов местного самоуправления</t>
  </si>
  <si>
    <t>0020000</t>
  </si>
  <si>
    <t>НАЦИОНАЛЬНАЯ ОБОРОНА</t>
  </si>
  <si>
    <t xml:space="preserve"> Мобилизационная и вневойсковая подготовка</t>
  </si>
  <si>
    <t>Руководство и управление в сфере установленных функций</t>
  </si>
  <si>
    <t xml:space="preserve"> Осуществление первичного воинского учета на территориях, где отсутствуют военные комиссариаты</t>
  </si>
  <si>
    <t>0010000</t>
  </si>
  <si>
    <t>0013600</t>
  </si>
  <si>
    <t>Целевые программы муниципальных образований</t>
  </si>
  <si>
    <t>7950000</t>
  </si>
  <si>
    <t>Уличное освещение</t>
  </si>
  <si>
    <t>6000100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</si>
  <si>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</si>
  <si>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</si>
  <si>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5129700</t>
  </si>
  <si>
    <t>5120000</t>
  </si>
  <si>
    <t>РАСПРЕДЕЛЕНИЕ</t>
  </si>
  <si>
    <t>НАЦИОНАЛЬНАЯ БЕЗОПАСНОСТЬ И ПРАВООХРАНИТЕЛЬНАЯ ДЕЯТЕЛЬНОСТЬ</t>
  </si>
  <si>
    <t>6000000</t>
  </si>
  <si>
    <t>Резервные фонды</t>
  </si>
  <si>
    <t>0700000</t>
  </si>
  <si>
    <t>0700500</t>
  </si>
  <si>
    <t>013</t>
  </si>
  <si>
    <t>Резервные фонды местных администраций</t>
  </si>
  <si>
    <t>Прочие расходы</t>
  </si>
  <si>
    <t>5220000</t>
  </si>
  <si>
    <t>Рз</t>
  </si>
  <si>
    <t>ПР</t>
  </si>
  <si>
    <t>Сумма</t>
  </si>
  <si>
    <t>7950600</t>
  </si>
  <si>
    <t>Районная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Комсомольском районе на 2009-2011 годы"</t>
  </si>
  <si>
    <t>Региональные целевые программы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</si>
  <si>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</si>
  <si>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</si>
  <si>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</si>
  <si>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</si>
  <si>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Приложение №4</t>
  </si>
  <si>
    <t xml:space="preserve">бюджетных ассигнований по разделам,  подразделам, целевым статьям и видам  расходов классификации  расходов бюджетов в ведомственной структуре расходов бюджета  Урмаевского сельского поселения  Комсомольского района Чувашской Республики </t>
  </si>
  <si>
    <t>11</t>
  </si>
  <si>
    <t xml:space="preserve"> ФИЗИЧЕСКАЯ КУЛЬТУРА И СПОРТ</t>
  </si>
  <si>
    <t xml:space="preserve">Физическая культура </t>
  </si>
  <si>
    <t>Районная целевая программа "Культура Комсомольского района: 2011-2020 годы"</t>
  </si>
  <si>
    <t>Другие вопросы в области культуры, кинематографии</t>
  </si>
  <si>
    <t>КУЛЬТУРА  И  КИНЕМАТОГРАФИЯ</t>
  </si>
  <si>
    <t>Администрация Урмаевского сельского поселения</t>
  </si>
  <si>
    <t>Дорожное хозяйство (дорожные фонды)</t>
  </si>
  <si>
    <t>09</t>
  </si>
  <si>
    <t>Республиканская целевая программа "Модернизация и развитие автомобильных дорог в Чувашской Республике на 2006–2010 годы с прогнозом до 2025 года"</t>
  </si>
  <si>
    <t>5220600</t>
  </si>
  <si>
    <t>5220626</t>
  </si>
  <si>
    <t>НАЦИОНАЛЬНАЯ ЭКОНОМИКА</t>
  </si>
  <si>
    <t>Другие вопросы в области национальной экономики</t>
  </si>
  <si>
    <t>12</t>
  </si>
  <si>
    <t>Реализация  государственных функций в области национальной экономики</t>
  </si>
  <si>
    <t>Мероприятия по землеустройству и землепользованию</t>
  </si>
  <si>
    <t>Муниципальная целевая программа "Энергосбережение Комсомольского района ЧР на 2010-2015 годы и на период до 2020 года"</t>
  </si>
  <si>
    <t>7950900</t>
  </si>
  <si>
    <t>Субсидии бюджетным учреждениям на финансовое обеспечение муниципального задания на оказание муниципальных услуг</t>
  </si>
  <si>
    <t>611</t>
  </si>
  <si>
    <t>Выполнение других обязательств государства</t>
  </si>
  <si>
    <t>0920300</t>
  </si>
  <si>
    <t>Другие общегосударственные расходы</t>
  </si>
  <si>
    <t>Софинансирование расходов по осуществлению дорожной деятельности, кроме деятельности по строительству, в отношении автомобильных дорог местного значения в границах населенных пунктов поселений</t>
  </si>
  <si>
    <t>Учреждения культуры и мероприятия в сфере культуры и кинематографии</t>
  </si>
  <si>
    <t>к решению Собрания депутатов Урмаевского сельского поселения Комсомольского района Чувашской Республики "О бюджете Урмаевского сельского поселения Комсомольского района Чувашской Республики на 2012 год"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</si>
</sst>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1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9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49" fontId="8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1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99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38.00390625" style="1" customWidth="1"/>
    <col min="2" max="2" width="7.125" style="1" customWidth="1"/>
    <col min="3" max="3" width="7.25390625" style="1" customWidth="1"/>
    <col min="4" max="4" width="7.375" style="1" customWidth="1"/>
    <col min="5" max="5" width="9.875" style="1" customWidth="1"/>
    <col min="6" max="6" width="8.75390625" style="1" customWidth="1"/>
    <col min="7" max="7" width="16.00390625" style="1" customWidth="1"/>
    <col min="8" max="16384" width="9.125" style="1" customWidth="1"/>
  </cols>
  <sheetData>
    <row r="1" spans="6:7" ht="12.75">
      <c r="F1" s="100" t="s">
        <v>74</v>
      </c>
      <c r="G1" s="100"/>
    </row>
    <row r="2" spans="1:7" ht="61.5" customHeight="1">
      <c r="A2" s="72"/>
      <c r="B2" s="97" t="s">
        <v>102</v>
      </c>
      <c r="C2" s="97"/>
      <c r="D2" s="97"/>
      <c r="E2" s="97"/>
      <c r="F2" s="97"/>
      <c r="G2" s="97"/>
    </row>
    <row r="3" spans="1:7" ht="12.75" customHeight="1">
      <c r="A3" s="72"/>
      <c r="B3" s="72"/>
      <c r="C3" s="72"/>
      <c r="D3" s="72"/>
      <c r="E3" s="72"/>
      <c r="F3" s="72"/>
      <c r="G3" s="70"/>
    </row>
    <row r="4" spans="1:7" ht="16.5" customHeight="1">
      <c r="A4" s="101" t="s">
        <v>54</v>
      </c>
      <c r="B4" s="101"/>
      <c r="C4" s="101"/>
      <c r="D4" s="101"/>
      <c r="E4" s="101"/>
      <c r="F4" s="101"/>
      <c r="G4" s="101"/>
    </row>
    <row r="5" spans="1:7" ht="55.5" customHeight="1">
      <c r="A5" s="101" t="s">
        <v>75</v>
      </c>
      <c r="B5" s="101"/>
      <c r="C5" s="101"/>
      <c r="D5" s="101"/>
      <c r="E5" s="101"/>
      <c r="F5" s="101"/>
      <c r="G5" s="101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>
      <c r="A7" s="2"/>
      <c r="B7" s="2"/>
      <c r="C7" s="102" t="s">
        <v>5</v>
      </c>
      <c r="D7" s="103"/>
      <c r="E7" s="103"/>
      <c r="F7" s="103"/>
      <c r="G7" s="2"/>
    </row>
    <row r="8" spans="1:7" ht="12.75" customHeight="1">
      <c r="A8" s="5"/>
      <c r="B8" s="5"/>
      <c r="C8" s="5"/>
      <c r="D8" s="5"/>
      <c r="E8" s="6"/>
      <c r="F8" s="6"/>
      <c r="G8" s="75" t="s">
        <v>4</v>
      </c>
    </row>
    <row r="9" spans="1:7" ht="12.75" customHeight="1">
      <c r="A9" s="99" t="s">
        <v>0</v>
      </c>
      <c r="B9" s="104" t="s">
        <v>6</v>
      </c>
      <c r="C9" s="99" t="s">
        <v>64</v>
      </c>
      <c r="D9" s="99" t="s">
        <v>65</v>
      </c>
      <c r="E9" s="99" t="s">
        <v>2</v>
      </c>
      <c r="F9" s="99" t="s">
        <v>3</v>
      </c>
      <c r="G9" s="98" t="s">
        <v>66</v>
      </c>
    </row>
    <row r="10" spans="1:7" ht="45.75" customHeight="1">
      <c r="A10" s="99"/>
      <c r="B10" s="105"/>
      <c r="C10" s="99"/>
      <c r="D10" s="99"/>
      <c r="E10" s="99"/>
      <c r="F10" s="99"/>
      <c r="G10" s="98"/>
    </row>
    <row r="11" spans="1:7" ht="13.5" customHeight="1">
      <c r="A11" s="47">
        <v>1</v>
      </c>
      <c r="B11" s="73">
        <v>2</v>
      </c>
      <c r="C11" s="47">
        <v>3</v>
      </c>
      <c r="D11" s="47">
        <v>4</v>
      </c>
      <c r="E11" s="47">
        <v>5</v>
      </c>
      <c r="F11" s="47">
        <v>6</v>
      </c>
      <c r="G11" s="74">
        <v>7</v>
      </c>
    </row>
    <row r="12" spans="1:7" ht="29.25" customHeight="1">
      <c r="A12" s="78" t="s">
        <v>82</v>
      </c>
      <c r="B12" s="49">
        <v>993</v>
      </c>
      <c r="C12" s="13"/>
      <c r="D12" s="13"/>
      <c r="E12" s="13"/>
      <c r="F12" s="13"/>
      <c r="G12" s="42">
        <f>G79</f>
        <v>7376800</v>
      </c>
    </row>
    <row r="13" spans="1:7" ht="29.25" customHeight="1">
      <c r="A13" s="41" t="s">
        <v>33</v>
      </c>
      <c r="B13" s="63" t="s">
        <v>11</v>
      </c>
      <c r="C13" s="7" t="s">
        <v>18</v>
      </c>
      <c r="D13" s="7"/>
      <c r="E13" s="7"/>
      <c r="F13" s="7"/>
      <c r="G13" s="42">
        <f>G14+G18+G22</f>
        <v>1361500</v>
      </c>
    </row>
    <row r="14" spans="1:7" ht="27" customHeight="1">
      <c r="A14" s="41" t="s">
        <v>34</v>
      </c>
      <c r="B14" s="63" t="s">
        <v>11</v>
      </c>
      <c r="C14" s="7" t="s">
        <v>18</v>
      </c>
      <c r="D14" s="7" t="s">
        <v>35</v>
      </c>
      <c r="E14" s="7"/>
      <c r="F14" s="7"/>
      <c r="G14" s="42">
        <f>G15</f>
        <v>1300000</v>
      </c>
    </row>
    <row r="15" spans="1:7" ht="38.25" customHeight="1">
      <c r="A15" s="61" t="s">
        <v>38</v>
      </c>
      <c r="B15" s="64" t="s">
        <v>11</v>
      </c>
      <c r="C15" s="46" t="s">
        <v>18</v>
      </c>
      <c r="D15" s="46" t="s">
        <v>35</v>
      </c>
      <c r="E15" s="46" t="s">
        <v>39</v>
      </c>
      <c r="F15" s="46"/>
      <c r="G15" s="44">
        <f>G16</f>
        <v>1300000</v>
      </c>
    </row>
    <row r="16" spans="1:7" ht="24" customHeight="1">
      <c r="A16" s="51" t="s">
        <v>36</v>
      </c>
      <c r="B16" s="64" t="s">
        <v>11</v>
      </c>
      <c r="C16" s="46" t="s">
        <v>18</v>
      </c>
      <c r="D16" s="46" t="s">
        <v>35</v>
      </c>
      <c r="E16" s="46" t="s">
        <v>37</v>
      </c>
      <c r="F16" s="46"/>
      <c r="G16" s="44">
        <f>G17</f>
        <v>1300000</v>
      </c>
    </row>
    <row r="17" spans="1:7" ht="26.25" customHeight="1">
      <c r="A17" s="51" t="s">
        <v>7</v>
      </c>
      <c r="B17" s="64" t="s">
        <v>11</v>
      </c>
      <c r="C17" s="46" t="s">
        <v>18</v>
      </c>
      <c r="D17" s="46" t="s">
        <v>35</v>
      </c>
      <c r="E17" s="46" t="s">
        <v>37</v>
      </c>
      <c r="F17" s="46" t="s">
        <v>8</v>
      </c>
      <c r="G17" s="44">
        <v>1300000</v>
      </c>
    </row>
    <row r="18" spans="1:7" ht="21" customHeight="1">
      <c r="A18" s="41" t="s">
        <v>57</v>
      </c>
      <c r="B18" s="7" t="s">
        <v>11</v>
      </c>
      <c r="C18" s="7" t="s">
        <v>18</v>
      </c>
      <c r="D18" s="7" t="s">
        <v>76</v>
      </c>
      <c r="E18" s="7"/>
      <c r="F18" s="7"/>
      <c r="G18" s="42">
        <f>G19</f>
        <v>50000</v>
      </c>
    </row>
    <row r="19" spans="1:7" ht="19.5" customHeight="1">
      <c r="A19" s="51" t="s">
        <v>57</v>
      </c>
      <c r="B19" s="46" t="s">
        <v>11</v>
      </c>
      <c r="C19" s="46" t="s">
        <v>18</v>
      </c>
      <c r="D19" s="46" t="s">
        <v>76</v>
      </c>
      <c r="E19" s="46" t="s">
        <v>58</v>
      </c>
      <c r="F19" s="46"/>
      <c r="G19" s="44">
        <f>G20</f>
        <v>50000</v>
      </c>
    </row>
    <row r="20" spans="1:7" ht="26.25" customHeight="1">
      <c r="A20" s="51" t="s">
        <v>61</v>
      </c>
      <c r="B20" s="46" t="s">
        <v>11</v>
      </c>
      <c r="C20" s="46" t="s">
        <v>18</v>
      </c>
      <c r="D20" s="46" t="s">
        <v>76</v>
      </c>
      <c r="E20" s="46" t="s">
        <v>59</v>
      </c>
      <c r="F20" s="46"/>
      <c r="G20" s="44">
        <f>G21</f>
        <v>50000</v>
      </c>
    </row>
    <row r="21" spans="1:7" ht="21.75" customHeight="1">
      <c r="A21" s="51" t="s">
        <v>62</v>
      </c>
      <c r="B21" s="46" t="s">
        <v>11</v>
      </c>
      <c r="C21" s="46" t="s">
        <v>18</v>
      </c>
      <c r="D21" s="46" t="s">
        <v>76</v>
      </c>
      <c r="E21" s="46" t="s">
        <v>59</v>
      </c>
      <c r="F21" s="46" t="s">
        <v>60</v>
      </c>
      <c r="G21" s="44">
        <v>50000</v>
      </c>
    </row>
    <row r="22" spans="1:7" ht="21.75" customHeight="1">
      <c r="A22" s="93" t="s">
        <v>99</v>
      </c>
      <c r="B22" s="7" t="s">
        <v>11</v>
      </c>
      <c r="C22" s="80" t="s">
        <v>18</v>
      </c>
      <c r="D22" s="80">
        <v>13</v>
      </c>
      <c r="E22" s="46"/>
      <c r="F22" s="46"/>
      <c r="G22" s="42">
        <f>G23</f>
        <v>11500</v>
      </c>
    </row>
    <row r="23" spans="1:7" ht="31.5" customHeight="1">
      <c r="A23" s="92" t="s">
        <v>97</v>
      </c>
      <c r="B23" s="46" t="s">
        <v>11</v>
      </c>
      <c r="C23" s="84" t="s">
        <v>18</v>
      </c>
      <c r="D23" s="84">
        <v>13</v>
      </c>
      <c r="E23" s="76" t="s">
        <v>98</v>
      </c>
      <c r="F23" s="76"/>
      <c r="G23" s="85">
        <f>G24</f>
        <v>11500</v>
      </c>
    </row>
    <row r="24" spans="1:7" ht="26.25" customHeight="1">
      <c r="A24" s="91" t="s">
        <v>7</v>
      </c>
      <c r="B24" s="46" t="s">
        <v>11</v>
      </c>
      <c r="C24" s="84" t="s">
        <v>18</v>
      </c>
      <c r="D24" s="84">
        <v>13</v>
      </c>
      <c r="E24" s="76" t="s">
        <v>98</v>
      </c>
      <c r="F24" s="76" t="s">
        <v>8</v>
      </c>
      <c r="G24" s="85">
        <v>11500</v>
      </c>
    </row>
    <row r="25" spans="1:7" ht="22.5" customHeight="1">
      <c r="A25" s="66" t="s">
        <v>40</v>
      </c>
      <c r="B25" s="7" t="s">
        <v>11</v>
      </c>
      <c r="C25" s="7" t="s">
        <v>24</v>
      </c>
      <c r="D25" s="7"/>
      <c r="E25" s="7"/>
      <c r="F25" s="7"/>
      <c r="G25" s="42">
        <f>G26</f>
        <v>170900</v>
      </c>
    </row>
    <row r="26" spans="1:7" ht="26.25" customHeight="1">
      <c r="A26" s="66" t="s">
        <v>41</v>
      </c>
      <c r="B26" s="7" t="s">
        <v>11</v>
      </c>
      <c r="C26" s="7" t="s">
        <v>24</v>
      </c>
      <c r="D26" s="7" t="s">
        <v>10</v>
      </c>
      <c r="E26" s="7"/>
      <c r="F26" s="7"/>
      <c r="G26" s="42">
        <f>G27</f>
        <v>170900</v>
      </c>
    </row>
    <row r="27" spans="1:7" ht="26.25" customHeight="1">
      <c r="A27" s="68" t="s">
        <v>42</v>
      </c>
      <c r="B27" s="46" t="s">
        <v>11</v>
      </c>
      <c r="C27" s="46" t="s">
        <v>24</v>
      </c>
      <c r="D27" s="46" t="s">
        <v>10</v>
      </c>
      <c r="E27" s="46" t="s">
        <v>44</v>
      </c>
      <c r="F27" s="46"/>
      <c r="G27" s="44">
        <f>G28</f>
        <v>170900</v>
      </c>
    </row>
    <row r="28" spans="1:7" ht="42.75" customHeight="1">
      <c r="A28" s="67" t="s">
        <v>43</v>
      </c>
      <c r="B28" s="46" t="s">
        <v>11</v>
      </c>
      <c r="C28" s="46" t="s">
        <v>24</v>
      </c>
      <c r="D28" s="46" t="s">
        <v>10</v>
      </c>
      <c r="E28" s="46" t="s">
        <v>45</v>
      </c>
      <c r="F28" s="46"/>
      <c r="G28" s="44">
        <f>G29</f>
        <v>170900</v>
      </c>
    </row>
    <row r="29" spans="1:7" ht="26.25" customHeight="1">
      <c r="A29" s="51" t="s">
        <v>7</v>
      </c>
      <c r="B29" s="46" t="s">
        <v>11</v>
      </c>
      <c r="C29" s="46" t="s">
        <v>24</v>
      </c>
      <c r="D29" s="46" t="s">
        <v>10</v>
      </c>
      <c r="E29" s="46" t="s">
        <v>45</v>
      </c>
      <c r="F29" s="46" t="s">
        <v>8</v>
      </c>
      <c r="G29" s="44">
        <v>170900</v>
      </c>
    </row>
    <row r="30" spans="1:7" ht="39" customHeight="1">
      <c r="A30" s="60" t="s">
        <v>55</v>
      </c>
      <c r="B30" s="13">
        <v>993</v>
      </c>
      <c r="C30" s="7" t="s">
        <v>10</v>
      </c>
      <c r="D30" s="7"/>
      <c r="E30" s="13"/>
      <c r="F30" s="13"/>
      <c r="G30" s="42">
        <f>G31</f>
        <v>250000</v>
      </c>
    </row>
    <row r="31" spans="1:7" ht="27.75" customHeight="1">
      <c r="A31" s="60" t="s">
        <v>32</v>
      </c>
      <c r="B31" s="13">
        <v>993</v>
      </c>
      <c r="C31" s="7" t="s">
        <v>10</v>
      </c>
      <c r="D31" s="7" t="s">
        <v>9</v>
      </c>
      <c r="E31" s="13"/>
      <c r="F31" s="13"/>
      <c r="G31" s="42">
        <f>G32</f>
        <v>250000</v>
      </c>
    </row>
    <row r="32" spans="1:7" ht="24.75" customHeight="1">
      <c r="A32" s="61" t="s">
        <v>46</v>
      </c>
      <c r="B32" s="37">
        <v>993</v>
      </c>
      <c r="C32" s="46" t="s">
        <v>10</v>
      </c>
      <c r="D32" s="46" t="s">
        <v>9</v>
      </c>
      <c r="E32" s="37">
        <v>7950000</v>
      </c>
      <c r="F32" s="13"/>
      <c r="G32" s="44">
        <f>G33</f>
        <v>250000</v>
      </c>
    </row>
    <row r="33" spans="1:7" ht="88.5" customHeight="1">
      <c r="A33" s="38" t="s">
        <v>68</v>
      </c>
      <c r="B33" s="37">
        <v>993</v>
      </c>
      <c r="C33" s="46" t="s">
        <v>10</v>
      </c>
      <c r="D33" s="46" t="s">
        <v>9</v>
      </c>
      <c r="E33" s="37">
        <v>7950800</v>
      </c>
      <c r="F33" s="37"/>
      <c r="G33" s="44">
        <f>G34</f>
        <v>250000</v>
      </c>
    </row>
    <row r="34" spans="1:7" ht="27.75" customHeight="1">
      <c r="A34" s="51" t="s">
        <v>7</v>
      </c>
      <c r="B34" s="37">
        <v>993</v>
      </c>
      <c r="C34" s="46" t="s">
        <v>10</v>
      </c>
      <c r="D34" s="46" t="s">
        <v>9</v>
      </c>
      <c r="E34" s="37">
        <v>7950800</v>
      </c>
      <c r="F34" s="46" t="s">
        <v>8</v>
      </c>
      <c r="G34" s="44">
        <v>250000</v>
      </c>
    </row>
    <row r="35" spans="1:7" ht="27.75" customHeight="1">
      <c r="A35" s="79" t="s">
        <v>88</v>
      </c>
      <c r="B35" s="13">
        <v>993</v>
      </c>
      <c r="C35" s="80" t="s">
        <v>35</v>
      </c>
      <c r="D35" s="46"/>
      <c r="E35" s="37"/>
      <c r="F35" s="46"/>
      <c r="G35" s="42">
        <f>G36+G41</f>
        <v>878000</v>
      </c>
    </row>
    <row r="36" spans="1:7" ht="27.75" customHeight="1">
      <c r="A36" s="79" t="s">
        <v>83</v>
      </c>
      <c r="B36" s="13">
        <v>993</v>
      </c>
      <c r="C36" s="80" t="s">
        <v>35</v>
      </c>
      <c r="D36" s="80" t="s">
        <v>84</v>
      </c>
      <c r="E36" s="81"/>
      <c r="F36" s="81"/>
      <c r="G36" s="82">
        <f>G37</f>
        <v>848000</v>
      </c>
    </row>
    <row r="37" spans="1:7" ht="27.75" customHeight="1">
      <c r="A37" s="83" t="s">
        <v>69</v>
      </c>
      <c r="B37" s="37">
        <v>993</v>
      </c>
      <c r="C37" s="84" t="s">
        <v>35</v>
      </c>
      <c r="D37" s="84" t="s">
        <v>84</v>
      </c>
      <c r="E37" s="76" t="s">
        <v>63</v>
      </c>
      <c r="F37" s="76"/>
      <c r="G37" s="85">
        <f>G38</f>
        <v>848000</v>
      </c>
    </row>
    <row r="38" spans="1:7" ht="61.5" customHeight="1">
      <c r="A38" s="96" t="s">
        <v>85</v>
      </c>
      <c r="B38" s="37">
        <v>993</v>
      </c>
      <c r="C38" s="84" t="s">
        <v>35</v>
      </c>
      <c r="D38" s="84" t="s">
        <v>84</v>
      </c>
      <c r="E38" s="76" t="s">
        <v>86</v>
      </c>
      <c r="F38" s="76"/>
      <c r="G38" s="85">
        <f>G39</f>
        <v>848000</v>
      </c>
    </row>
    <row r="39" spans="1:7" ht="72">
      <c r="A39" s="94" t="s">
        <v>100</v>
      </c>
      <c r="B39" s="37">
        <v>993</v>
      </c>
      <c r="C39" s="84" t="s">
        <v>35</v>
      </c>
      <c r="D39" s="84" t="s">
        <v>84</v>
      </c>
      <c r="E39" s="76" t="s">
        <v>87</v>
      </c>
      <c r="F39" s="46"/>
      <c r="G39" s="44">
        <f>G40</f>
        <v>848000</v>
      </c>
    </row>
    <row r="40" spans="1:7" ht="27.75" customHeight="1">
      <c r="A40" s="39" t="s">
        <v>7</v>
      </c>
      <c r="B40" s="37">
        <v>993</v>
      </c>
      <c r="C40" s="84" t="s">
        <v>35</v>
      </c>
      <c r="D40" s="84" t="s">
        <v>84</v>
      </c>
      <c r="E40" s="76" t="s">
        <v>87</v>
      </c>
      <c r="F40" s="46" t="s">
        <v>8</v>
      </c>
      <c r="G40" s="44">
        <v>848000</v>
      </c>
    </row>
    <row r="41" spans="1:7" ht="27.75" customHeight="1">
      <c r="A41" s="41" t="s">
        <v>89</v>
      </c>
      <c r="B41" s="13">
        <v>993</v>
      </c>
      <c r="C41" s="7" t="s">
        <v>35</v>
      </c>
      <c r="D41" s="7" t="s">
        <v>90</v>
      </c>
      <c r="E41" s="37"/>
      <c r="F41" s="46"/>
      <c r="G41" s="42">
        <f>G42</f>
        <v>30000</v>
      </c>
    </row>
    <row r="42" spans="1:7" ht="27.75" customHeight="1">
      <c r="A42" s="39" t="s">
        <v>91</v>
      </c>
      <c r="B42" s="37">
        <v>993</v>
      </c>
      <c r="C42" s="46" t="s">
        <v>35</v>
      </c>
      <c r="D42" s="46" t="s">
        <v>90</v>
      </c>
      <c r="E42" s="37">
        <v>3400000</v>
      </c>
      <c r="F42" s="46"/>
      <c r="G42" s="44">
        <f>G43</f>
        <v>30000</v>
      </c>
    </row>
    <row r="43" spans="1:7" ht="27.75" customHeight="1">
      <c r="A43" s="86" t="s">
        <v>92</v>
      </c>
      <c r="B43" s="37">
        <v>993</v>
      </c>
      <c r="C43" s="46" t="s">
        <v>35</v>
      </c>
      <c r="D43" s="46" t="s">
        <v>90</v>
      </c>
      <c r="E43" s="37">
        <v>3400300</v>
      </c>
      <c r="F43" s="46"/>
      <c r="G43" s="44">
        <f>G44</f>
        <v>30000</v>
      </c>
    </row>
    <row r="44" spans="1:7" ht="50.25" customHeight="1">
      <c r="A44" s="51" t="s">
        <v>7</v>
      </c>
      <c r="B44" s="37">
        <v>993</v>
      </c>
      <c r="C44" s="46" t="s">
        <v>35</v>
      </c>
      <c r="D44" s="46" t="s">
        <v>90</v>
      </c>
      <c r="E44" s="37">
        <v>3400300</v>
      </c>
      <c r="F44" s="46" t="s">
        <v>8</v>
      </c>
      <c r="G44" s="44">
        <v>30000</v>
      </c>
    </row>
    <row r="45" spans="1:7" ht="27.75" customHeight="1">
      <c r="A45" s="54" t="s">
        <v>15</v>
      </c>
      <c r="B45" s="7" t="s">
        <v>11</v>
      </c>
      <c r="C45" s="7" t="s">
        <v>12</v>
      </c>
      <c r="D45" s="46"/>
      <c r="E45" s="37"/>
      <c r="F45" s="46"/>
      <c r="G45" s="42">
        <f>G46+G50+G54</f>
        <v>2595976</v>
      </c>
    </row>
    <row r="46" spans="1:7" ht="24.75" customHeight="1">
      <c r="A46" s="60" t="s">
        <v>29</v>
      </c>
      <c r="B46" s="7" t="s">
        <v>11</v>
      </c>
      <c r="C46" s="7" t="s">
        <v>12</v>
      </c>
      <c r="D46" s="7" t="s">
        <v>18</v>
      </c>
      <c r="E46" s="7"/>
      <c r="F46" s="7"/>
      <c r="G46" s="42">
        <f>G48</f>
        <v>16335</v>
      </c>
    </row>
    <row r="47" spans="1:7" ht="27" customHeight="1">
      <c r="A47" s="36" t="s">
        <v>31</v>
      </c>
      <c r="B47" s="46" t="s">
        <v>11</v>
      </c>
      <c r="C47" s="46" t="s">
        <v>12</v>
      </c>
      <c r="D47" s="46" t="s">
        <v>18</v>
      </c>
      <c r="E47" s="46" t="s">
        <v>30</v>
      </c>
      <c r="F47" s="7"/>
      <c r="G47" s="42">
        <f>G48</f>
        <v>16335</v>
      </c>
    </row>
    <row r="48" spans="1:7" ht="30" customHeight="1">
      <c r="A48" s="51" t="s">
        <v>23</v>
      </c>
      <c r="B48" s="46" t="s">
        <v>11</v>
      </c>
      <c r="C48" s="46" t="s">
        <v>12</v>
      </c>
      <c r="D48" s="58" t="s">
        <v>18</v>
      </c>
      <c r="E48" s="58" t="s">
        <v>22</v>
      </c>
      <c r="F48" s="59"/>
      <c r="G48" s="44">
        <f>G49</f>
        <v>16335</v>
      </c>
    </row>
    <row r="49" spans="1:7" ht="24.75" customHeight="1">
      <c r="A49" s="51" t="s">
        <v>7</v>
      </c>
      <c r="B49" s="46" t="s">
        <v>11</v>
      </c>
      <c r="C49" s="46" t="s">
        <v>12</v>
      </c>
      <c r="D49" s="58" t="s">
        <v>18</v>
      </c>
      <c r="E49" s="58" t="s">
        <v>22</v>
      </c>
      <c r="F49" s="59" t="s">
        <v>8</v>
      </c>
      <c r="G49" s="44">
        <v>16335</v>
      </c>
    </row>
    <row r="50" spans="1:7" ht="27" customHeight="1">
      <c r="A50" s="41" t="s">
        <v>28</v>
      </c>
      <c r="B50" s="7" t="s">
        <v>11</v>
      </c>
      <c r="C50" s="7" t="s">
        <v>12</v>
      </c>
      <c r="D50" s="7" t="s">
        <v>24</v>
      </c>
      <c r="E50" s="7"/>
      <c r="F50" s="7"/>
      <c r="G50" s="42">
        <f>G51</f>
        <v>850000</v>
      </c>
    </row>
    <row r="51" spans="1:7" ht="17.25" customHeight="1">
      <c r="A51" s="61" t="s">
        <v>70</v>
      </c>
      <c r="B51" s="46" t="s">
        <v>11</v>
      </c>
      <c r="C51" s="46" t="s">
        <v>12</v>
      </c>
      <c r="D51" s="46" t="s">
        <v>24</v>
      </c>
      <c r="E51" s="58" t="s">
        <v>71</v>
      </c>
      <c r="F51" s="7"/>
      <c r="G51" s="44">
        <f>G52</f>
        <v>850000</v>
      </c>
    </row>
    <row r="52" spans="1:8" ht="27" customHeight="1">
      <c r="A52" s="51" t="s">
        <v>72</v>
      </c>
      <c r="B52" s="46" t="s">
        <v>11</v>
      </c>
      <c r="C52" s="46" t="s">
        <v>12</v>
      </c>
      <c r="D52" s="58" t="s">
        <v>24</v>
      </c>
      <c r="E52" s="58" t="s">
        <v>73</v>
      </c>
      <c r="F52" s="46"/>
      <c r="G52" s="44">
        <f>G53</f>
        <v>850000</v>
      </c>
      <c r="H52" s="77"/>
    </row>
    <row r="53" spans="1:7" ht="30" customHeight="1">
      <c r="A53" s="39" t="s">
        <v>7</v>
      </c>
      <c r="B53" s="46" t="s">
        <v>11</v>
      </c>
      <c r="C53" s="46" t="s">
        <v>12</v>
      </c>
      <c r="D53" s="58" t="s">
        <v>24</v>
      </c>
      <c r="E53" s="58" t="s">
        <v>73</v>
      </c>
      <c r="F53" s="46" t="s">
        <v>8</v>
      </c>
      <c r="G53" s="44">
        <v>850000</v>
      </c>
    </row>
    <row r="54" spans="1:7" ht="19.5" customHeight="1">
      <c r="A54" s="41" t="s">
        <v>13</v>
      </c>
      <c r="B54" s="13">
        <v>993</v>
      </c>
      <c r="C54" s="7" t="s">
        <v>12</v>
      </c>
      <c r="D54" s="7" t="s">
        <v>10</v>
      </c>
      <c r="E54" s="50"/>
      <c r="F54" s="9"/>
      <c r="G54" s="42">
        <f>G55+G62</f>
        <v>1729641</v>
      </c>
    </row>
    <row r="55" spans="1:7" ht="19.5" customHeight="1">
      <c r="A55" s="51" t="s">
        <v>13</v>
      </c>
      <c r="B55" s="37">
        <v>993</v>
      </c>
      <c r="C55" s="46" t="s">
        <v>12</v>
      </c>
      <c r="D55" s="46" t="s">
        <v>10</v>
      </c>
      <c r="E55" s="52" t="s">
        <v>56</v>
      </c>
      <c r="F55" s="37"/>
      <c r="G55" s="44">
        <f>G56+G58+G60</f>
        <v>1669641</v>
      </c>
    </row>
    <row r="56" spans="1:7" ht="18" customHeight="1">
      <c r="A56" s="36" t="s">
        <v>48</v>
      </c>
      <c r="B56" s="37">
        <v>993</v>
      </c>
      <c r="C56" s="46" t="s">
        <v>12</v>
      </c>
      <c r="D56" s="46" t="s">
        <v>10</v>
      </c>
      <c r="E56" s="52" t="s">
        <v>49</v>
      </c>
      <c r="F56" s="53"/>
      <c r="G56" s="44">
        <f>G57</f>
        <v>273555</v>
      </c>
    </row>
    <row r="57" spans="1:7" ht="24.75" customHeight="1">
      <c r="A57" s="39" t="s">
        <v>7</v>
      </c>
      <c r="B57" s="37">
        <v>993</v>
      </c>
      <c r="C57" s="46" t="s">
        <v>12</v>
      </c>
      <c r="D57" s="46" t="s">
        <v>10</v>
      </c>
      <c r="E57" s="52" t="s">
        <v>49</v>
      </c>
      <c r="F57" s="53" t="s">
        <v>8</v>
      </c>
      <c r="G57" s="44">
        <v>273555</v>
      </c>
    </row>
    <row r="58" spans="1:7" ht="35.25" customHeight="1">
      <c r="A58" s="36" t="s">
        <v>25</v>
      </c>
      <c r="B58" s="37">
        <v>993</v>
      </c>
      <c r="C58" s="46" t="s">
        <v>12</v>
      </c>
      <c r="D58" s="46" t="s">
        <v>10</v>
      </c>
      <c r="E58" s="52" t="s">
        <v>14</v>
      </c>
      <c r="F58" s="53"/>
      <c r="G58" s="44">
        <f>G59</f>
        <v>30000</v>
      </c>
    </row>
    <row r="59" spans="1:7" ht="30.75" customHeight="1">
      <c r="A59" s="39" t="s">
        <v>7</v>
      </c>
      <c r="B59" s="37">
        <v>993</v>
      </c>
      <c r="C59" s="46" t="s">
        <v>12</v>
      </c>
      <c r="D59" s="46" t="s">
        <v>10</v>
      </c>
      <c r="E59" s="52" t="s">
        <v>14</v>
      </c>
      <c r="F59" s="53" t="s">
        <v>8</v>
      </c>
      <c r="G59" s="71">
        <v>30000</v>
      </c>
    </row>
    <row r="60" spans="1:7" ht="27.75" customHeight="1">
      <c r="A60" s="36" t="s">
        <v>27</v>
      </c>
      <c r="B60" s="37">
        <v>993</v>
      </c>
      <c r="C60" s="46" t="s">
        <v>12</v>
      </c>
      <c r="D60" s="46" t="s">
        <v>10</v>
      </c>
      <c r="E60" s="52" t="s">
        <v>26</v>
      </c>
      <c r="F60" s="53"/>
      <c r="G60" s="44">
        <f>G61</f>
        <v>1366086</v>
      </c>
    </row>
    <row r="61" spans="1:7" ht="28.5" customHeight="1">
      <c r="A61" s="39" t="s">
        <v>7</v>
      </c>
      <c r="B61" s="37">
        <v>993</v>
      </c>
      <c r="C61" s="46" t="s">
        <v>12</v>
      </c>
      <c r="D61" s="46" t="s">
        <v>10</v>
      </c>
      <c r="E61" s="52" t="s">
        <v>26</v>
      </c>
      <c r="F61" s="53" t="s">
        <v>8</v>
      </c>
      <c r="G61" s="44">
        <v>1366086</v>
      </c>
    </row>
    <row r="62" spans="1:7" ht="28.5" customHeight="1">
      <c r="A62" s="87" t="s">
        <v>46</v>
      </c>
      <c r="B62" s="37">
        <v>993</v>
      </c>
      <c r="C62" s="88" t="s">
        <v>12</v>
      </c>
      <c r="D62" s="46" t="s">
        <v>10</v>
      </c>
      <c r="E62" s="88" t="s">
        <v>47</v>
      </c>
      <c r="F62" s="89"/>
      <c r="G62" s="44">
        <f>G63</f>
        <v>60000</v>
      </c>
    </row>
    <row r="63" spans="1:7" ht="56.25" customHeight="1">
      <c r="A63" s="90" t="s">
        <v>93</v>
      </c>
      <c r="B63" s="37">
        <v>993</v>
      </c>
      <c r="C63" s="88" t="s">
        <v>12</v>
      </c>
      <c r="D63" s="46" t="s">
        <v>10</v>
      </c>
      <c r="E63" s="88" t="s">
        <v>94</v>
      </c>
      <c r="F63" s="88"/>
      <c r="G63" s="44">
        <f>G64</f>
        <v>60000</v>
      </c>
    </row>
    <row r="64" spans="1:7" ht="28.5" customHeight="1">
      <c r="A64" s="83" t="s">
        <v>7</v>
      </c>
      <c r="B64" s="37">
        <v>993</v>
      </c>
      <c r="C64" s="88" t="s">
        <v>12</v>
      </c>
      <c r="D64" s="46" t="s">
        <v>10</v>
      </c>
      <c r="E64" s="88" t="s">
        <v>94</v>
      </c>
      <c r="F64" s="88" t="s">
        <v>8</v>
      </c>
      <c r="G64" s="44">
        <v>60000</v>
      </c>
    </row>
    <row r="65" spans="1:7" ht="29.25" customHeight="1">
      <c r="A65" s="60" t="s">
        <v>81</v>
      </c>
      <c r="B65" s="45">
        <v>993</v>
      </c>
      <c r="C65" s="7" t="s">
        <v>16</v>
      </c>
      <c r="D65" s="46"/>
      <c r="E65" s="52"/>
      <c r="F65" s="52"/>
      <c r="G65" s="42">
        <f>G66+G70</f>
        <v>2110424</v>
      </c>
    </row>
    <row r="66" spans="1:7" ht="21" customHeight="1">
      <c r="A66" s="60" t="s">
        <v>17</v>
      </c>
      <c r="B66" s="56">
        <v>993</v>
      </c>
      <c r="C66" s="57" t="s">
        <v>16</v>
      </c>
      <c r="D66" s="7" t="s">
        <v>18</v>
      </c>
      <c r="E66" s="58"/>
      <c r="F66" s="58"/>
      <c r="G66" s="42">
        <f>G67</f>
        <v>2060424</v>
      </c>
    </row>
    <row r="67" spans="1:7" ht="32.25" customHeight="1">
      <c r="A67" s="95" t="s">
        <v>101</v>
      </c>
      <c r="B67" s="37">
        <v>993</v>
      </c>
      <c r="C67" s="35" t="s">
        <v>16</v>
      </c>
      <c r="D67" s="35" t="s">
        <v>18</v>
      </c>
      <c r="E67" s="53" t="s">
        <v>19</v>
      </c>
      <c r="F67" s="53"/>
      <c r="G67" s="43">
        <f>G68</f>
        <v>2060424</v>
      </c>
    </row>
    <row r="68" spans="1:7" ht="30" customHeight="1">
      <c r="A68" s="38" t="s">
        <v>20</v>
      </c>
      <c r="B68" s="37">
        <v>993</v>
      </c>
      <c r="C68" s="35" t="s">
        <v>16</v>
      </c>
      <c r="D68" s="35" t="s">
        <v>18</v>
      </c>
      <c r="E68" s="53" t="s">
        <v>21</v>
      </c>
      <c r="F68" s="53"/>
      <c r="G68" s="43">
        <f>G69</f>
        <v>2060424</v>
      </c>
    </row>
    <row r="69" spans="1:7" ht="40.5" customHeight="1">
      <c r="A69" s="91" t="s">
        <v>95</v>
      </c>
      <c r="B69" s="37">
        <v>993</v>
      </c>
      <c r="C69" s="35" t="s">
        <v>16</v>
      </c>
      <c r="D69" s="35" t="s">
        <v>18</v>
      </c>
      <c r="E69" s="53" t="s">
        <v>21</v>
      </c>
      <c r="F69" s="53" t="s">
        <v>96</v>
      </c>
      <c r="G69" s="43">
        <v>2060424</v>
      </c>
    </row>
    <row r="70" spans="1:7" ht="29.25" customHeight="1">
      <c r="A70" s="65" t="s">
        <v>80</v>
      </c>
      <c r="B70" s="13">
        <v>993</v>
      </c>
      <c r="C70" s="7" t="s">
        <v>16</v>
      </c>
      <c r="D70" s="7" t="s">
        <v>35</v>
      </c>
      <c r="E70" s="50"/>
      <c r="F70" s="50"/>
      <c r="G70" s="42">
        <f>G71</f>
        <v>50000</v>
      </c>
    </row>
    <row r="71" spans="1:7" ht="26.25" customHeight="1">
      <c r="A71" s="61" t="s">
        <v>46</v>
      </c>
      <c r="B71" s="37">
        <v>993</v>
      </c>
      <c r="C71" s="35" t="s">
        <v>16</v>
      </c>
      <c r="D71" s="35" t="s">
        <v>35</v>
      </c>
      <c r="E71" s="53" t="s">
        <v>47</v>
      </c>
      <c r="F71" s="53"/>
      <c r="G71" s="43">
        <f>G72</f>
        <v>50000</v>
      </c>
    </row>
    <row r="72" spans="1:7" ht="30" customHeight="1">
      <c r="A72" s="62" t="s">
        <v>79</v>
      </c>
      <c r="B72" s="37">
        <v>993</v>
      </c>
      <c r="C72" s="35" t="s">
        <v>16</v>
      </c>
      <c r="D72" s="35" t="s">
        <v>35</v>
      </c>
      <c r="E72" s="53" t="s">
        <v>67</v>
      </c>
      <c r="F72" s="53"/>
      <c r="G72" s="43">
        <f>G73</f>
        <v>50000</v>
      </c>
    </row>
    <row r="73" spans="1:7" ht="36.75" customHeight="1">
      <c r="A73" s="39" t="s">
        <v>7</v>
      </c>
      <c r="B73" s="37">
        <v>993</v>
      </c>
      <c r="C73" s="35" t="s">
        <v>16</v>
      </c>
      <c r="D73" s="35" t="s">
        <v>35</v>
      </c>
      <c r="E73" s="53" t="s">
        <v>67</v>
      </c>
      <c r="F73" s="53" t="s">
        <v>8</v>
      </c>
      <c r="G73" s="43">
        <v>50000</v>
      </c>
    </row>
    <row r="74" spans="1:7" ht="30" customHeight="1">
      <c r="A74" s="60" t="s">
        <v>77</v>
      </c>
      <c r="B74" s="13">
        <v>993</v>
      </c>
      <c r="C74" s="7" t="s">
        <v>76</v>
      </c>
      <c r="D74" s="7"/>
      <c r="E74" s="53"/>
      <c r="F74" s="53"/>
      <c r="G74" s="42">
        <f>G75</f>
        <v>10000</v>
      </c>
    </row>
    <row r="75" spans="1:7" ht="21.75" customHeight="1">
      <c r="A75" s="60" t="s">
        <v>78</v>
      </c>
      <c r="B75" s="13">
        <v>993</v>
      </c>
      <c r="C75" s="7" t="s">
        <v>76</v>
      </c>
      <c r="D75" s="7" t="s">
        <v>18</v>
      </c>
      <c r="E75" s="50"/>
      <c r="F75" s="53"/>
      <c r="G75" s="42">
        <f>G76</f>
        <v>10000</v>
      </c>
    </row>
    <row r="76" spans="1:8" ht="28.5" customHeight="1">
      <c r="A76" s="61" t="s">
        <v>50</v>
      </c>
      <c r="B76" s="37">
        <v>993</v>
      </c>
      <c r="C76" s="46" t="s">
        <v>76</v>
      </c>
      <c r="D76" s="46" t="s">
        <v>18</v>
      </c>
      <c r="E76" s="52" t="s">
        <v>53</v>
      </c>
      <c r="F76" s="52"/>
      <c r="G76" s="44">
        <f>G77</f>
        <v>10000</v>
      </c>
      <c r="H76" s="69"/>
    </row>
    <row r="77" spans="1:8" ht="38.25" customHeight="1">
      <c r="A77" s="62" t="s">
        <v>51</v>
      </c>
      <c r="B77" s="37">
        <v>993</v>
      </c>
      <c r="C77" s="46" t="s">
        <v>76</v>
      </c>
      <c r="D77" s="46" t="s">
        <v>18</v>
      </c>
      <c r="E77" s="52" t="s">
        <v>52</v>
      </c>
      <c r="F77" s="52"/>
      <c r="G77" s="44">
        <f>G78</f>
        <v>10000</v>
      </c>
      <c r="H77" s="69"/>
    </row>
    <row r="78" spans="1:8" ht="29.25" customHeight="1">
      <c r="A78" s="39" t="s">
        <v>7</v>
      </c>
      <c r="B78" s="37">
        <v>993</v>
      </c>
      <c r="C78" s="46" t="s">
        <v>76</v>
      </c>
      <c r="D78" s="46" t="s">
        <v>18</v>
      </c>
      <c r="E78" s="52" t="s">
        <v>52</v>
      </c>
      <c r="F78" s="52" t="s">
        <v>8</v>
      </c>
      <c r="G78" s="44">
        <v>10000</v>
      </c>
      <c r="H78" s="69"/>
    </row>
    <row r="79" spans="1:8" s="4" customFormat="1" ht="25.5" customHeight="1">
      <c r="A79" s="55" t="s">
        <v>1</v>
      </c>
      <c r="B79" s="40"/>
      <c r="C79" s="40"/>
      <c r="D79" s="40"/>
      <c r="E79" s="40"/>
      <c r="F79" s="40"/>
      <c r="G79" s="48">
        <f>G13+G25+G30+G35+G45+G65+G74</f>
        <v>7376800</v>
      </c>
      <c r="H79" s="16"/>
    </row>
    <row r="80" spans="1:8" s="4" customFormat="1" ht="21" customHeight="1">
      <c r="A80" s="16"/>
      <c r="B80" s="10"/>
      <c r="C80" s="10"/>
      <c r="D80" s="10"/>
      <c r="E80" s="10"/>
      <c r="F80" s="11"/>
      <c r="G80" s="15"/>
      <c r="H80" s="16"/>
    </row>
    <row r="81" spans="1:8" s="4" customFormat="1" ht="26.25" customHeight="1" hidden="1">
      <c r="A81" s="18"/>
      <c r="B81" s="10"/>
      <c r="C81" s="10"/>
      <c r="D81" s="10"/>
      <c r="E81" s="10"/>
      <c r="F81" s="11"/>
      <c r="G81" s="15"/>
      <c r="H81" s="16"/>
    </row>
    <row r="82" spans="1:8" s="4" customFormat="1" ht="26.25" customHeight="1">
      <c r="A82" s="19"/>
      <c r="B82" s="10"/>
      <c r="C82" s="10"/>
      <c r="D82" s="10"/>
      <c r="E82" s="10"/>
      <c r="F82" s="11"/>
      <c r="G82" s="15"/>
      <c r="H82" s="16"/>
    </row>
    <row r="83" spans="1:8" s="4" customFormat="1" ht="26.25" customHeight="1">
      <c r="A83" s="18"/>
      <c r="B83" s="20"/>
      <c r="C83" s="20"/>
      <c r="D83" s="20"/>
      <c r="E83" s="20"/>
      <c r="F83" s="11"/>
      <c r="G83" s="15"/>
      <c r="H83" s="16"/>
    </row>
    <row r="84" spans="1:8" s="4" customFormat="1" ht="26.25" customHeight="1">
      <c r="A84" s="17"/>
      <c r="B84" s="10"/>
      <c r="C84" s="10"/>
      <c r="D84" s="10"/>
      <c r="E84" s="10"/>
      <c r="F84" s="11"/>
      <c r="G84" s="15"/>
      <c r="H84" s="16"/>
    </row>
    <row r="85" spans="1:8" s="4" customFormat="1" ht="26.25" customHeight="1">
      <c r="A85" s="21"/>
      <c r="B85" s="14"/>
      <c r="C85" s="10"/>
      <c r="D85" s="10"/>
      <c r="E85" s="10"/>
      <c r="F85" s="11"/>
      <c r="G85" s="15"/>
      <c r="H85" s="16"/>
    </row>
    <row r="86" spans="1:8" s="4" customFormat="1" ht="26.25" customHeight="1">
      <c r="A86" s="23"/>
      <c r="B86" s="22"/>
      <c r="C86" s="10"/>
      <c r="D86" s="10"/>
      <c r="E86" s="10"/>
      <c r="F86" s="11"/>
      <c r="G86" s="15"/>
      <c r="H86" s="16"/>
    </row>
    <row r="87" spans="1:8" ht="27" customHeight="1">
      <c r="A87" s="19"/>
      <c r="B87" s="24"/>
      <c r="C87" s="24"/>
      <c r="D87" s="25"/>
      <c r="E87" s="25"/>
      <c r="F87" s="11"/>
      <c r="G87" s="26"/>
      <c r="H87" s="27"/>
    </row>
    <row r="88" spans="1:8" ht="28.5" customHeight="1">
      <c r="A88" s="29"/>
      <c r="B88" s="28"/>
      <c r="C88" s="28"/>
      <c r="D88" s="28"/>
      <c r="E88" s="28"/>
      <c r="F88" s="11"/>
      <c r="G88" s="26"/>
      <c r="H88" s="27"/>
    </row>
    <row r="89" spans="1:8" ht="28.5" customHeight="1">
      <c r="A89" s="29"/>
      <c r="B89" s="28"/>
      <c r="C89" s="28"/>
      <c r="D89" s="28"/>
      <c r="E89" s="28"/>
      <c r="F89" s="11"/>
      <c r="G89" s="26"/>
      <c r="H89" s="27"/>
    </row>
    <row r="90" spans="1:8" ht="38.25" customHeight="1">
      <c r="A90" s="30"/>
      <c r="B90" s="28"/>
      <c r="C90" s="28"/>
      <c r="D90" s="28"/>
      <c r="E90" s="28"/>
      <c r="F90" s="11"/>
      <c r="G90" s="26"/>
      <c r="H90" s="27"/>
    </row>
    <row r="91" spans="2:8" ht="23.25" customHeight="1">
      <c r="B91" s="31"/>
      <c r="C91" s="31"/>
      <c r="D91" s="32"/>
      <c r="E91" s="32"/>
      <c r="F91" s="33"/>
      <c r="G91" s="34"/>
      <c r="H91" s="27"/>
    </row>
    <row r="92" spans="6:8" ht="18" customHeight="1">
      <c r="F92" s="8"/>
      <c r="G92" s="8"/>
      <c r="H92" s="3"/>
    </row>
    <row r="93" spans="6:8" ht="12.75">
      <c r="F93" s="8"/>
      <c r="G93" s="8"/>
      <c r="H93" s="3"/>
    </row>
    <row r="94" spans="6:8" ht="12.75">
      <c r="F94" s="8"/>
      <c r="G94" s="8"/>
      <c r="H94" s="3"/>
    </row>
    <row r="95" spans="6:8" ht="12.75">
      <c r="F95" s="8"/>
      <c r="G95" s="8"/>
      <c r="H95" s="3"/>
    </row>
    <row r="96" spans="6:8" ht="12.75">
      <c r="F96" s="3"/>
      <c r="G96" s="3"/>
      <c r="H96" s="3"/>
    </row>
    <row r="97" spans="6:8" ht="12.75">
      <c r="F97" s="3"/>
      <c r="G97" s="3"/>
      <c r="H97" s="3"/>
    </row>
    <row r="98" spans="6:8" ht="12.75">
      <c r="F98" s="3"/>
      <c r="G98" s="3"/>
      <c r="H98" s="3"/>
    </row>
    <row r="99" spans="6:8" ht="12.75">
      <c r="F99" s="3"/>
      <c r="G99" s="3"/>
      <c r="H99" s="3"/>
    </row>
  </sheetData>
  <mergeCells count="12">
    <mergeCell ref="F1:G1"/>
    <mergeCell ref="E9:E10"/>
    <mergeCell ref="F9:F10"/>
    <mergeCell ref="A4:G4"/>
    <mergeCell ref="A5:G5"/>
    <mergeCell ref="C7:F7"/>
    <mergeCell ref="A9:A10"/>
    <mergeCell ref="B9:B10"/>
    <mergeCell ref="B2:G2"/>
    <mergeCell ref="G9:G10"/>
    <mergeCell ref="C9:C10"/>
    <mergeCell ref="D9:D10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comp</cp:lastModifiedBy>
  <cp:lastPrinted>2011-11-23T14:10:40Z</cp:lastPrinted>
  <dcterms:created xsi:type="dcterms:W3CDTF">2002-12-15T11:50:04Z</dcterms:created>
  <dcterms:modified xsi:type="dcterms:W3CDTF">2011-12-01T07:31:46Z</dcterms:modified>
  <cp:category/>
  <cp:version/>
  <cp:contentType/>
  <cp:contentStatus/>
</cp:coreProperties>
</file>