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6495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<sst xmlns="http://schemas.openxmlformats.org/spreadsheetml/2006/main" count="67" uniqueCount="44">
  <si>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№ п/п</t>
  </si>
  <si>
    <t>Итого</t>
  </si>
  <si>
    <t>ВСЕГО</t>
  </si>
  <si>
    <t xml:space="preserve">Начальник финансового отдела </t>
  </si>
  <si>
    <t>(рублей)</t>
  </si>
  <si>
    <t>основной долг</t>
  </si>
  <si>
    <t>всего</t>
  </si>
  <si>
    <t>Итого по району</t>
  </si>
  <si>
    <t>проценты, пени, штрафы</t>
  </si>
  <si>
    <t>Товарный кредит 2001года</t>
  </si>
  <si>
    <t>Товарный кредит 2002 года</t>
  </si>
  <si>
    <t>Наименование юридических лиц</t>
  </si>
  <si>
    <t>Главный бухгалтер</t>
  </si>
  <si>
    <t>_______________</t>
  </si>
  <si>
    <t>________________</t>
  </si>
  <si>
    <t>(подпись)</t>
  </si>
  <si>
    <t>(расшифровка подписи)</t>
  </si>
  <si>
    <t xml:space="preserve">Прочие кредиты (в т. ч. за счет собственны средств) </t>
  </si>
  <si>
    <t>Бюджетный кредит, предоставленный для весенне-полевых работ в соответствии с распоряжением КМ ЧР от 21.04.2003г №145-р</t>
  </si>
  <si>
    <t xml:space="preserve">Бюджетный кредит, предоставленный для уборочных работ в соответствии с распоряжением КМ ЧР от 04.09.2003г. №319-р </t>
  </si>
  <si>
    <t>СХПК "Культура"</t>
  </si>
  <si>
    <t>Чувашской Республики</t>
  </si>
  <si>
    <t xml:space="preserve">                                                                                                                         Данные                                                                                                                                                    </t>
  </si>
  <si>
    <t>проценты, пени штрафы</t>
  </si>
  <si>
    <t>Бюджетный кредит, предоставленный для весенне-полевых работ в соответствии с распоряжением КМ ЧР от 23.04.2004г. №119-р</t>
  </si>
  <si>
    <t>Отдел бюджетной политики</t>
  </si>
  <si>
    <t>Министерство финансов</t>
  </si>
  <si>
    <t xml:space="preserve">о состоянии задолженности юридических лиц перед местным бюджетом </t>
  </si>
  <si>
    <t>СХПК "Кр.Октябрь"</t>
  </si>
  <si>
    <t>Всего</t>
  </si>
  <si>
    <t>ФГУ "Госсорткомиссия"</t>
  </si>
  <si>
    <t>проценты,пени,штрафы</t>
  </si>
  <si>
    <t xml:space="preserve">администрации Комсомольского района </t>
  </si>
  <si>
    <t>(Кокшина Г.А.)</t>
  </si>
  <si>
    <t>На № 06-26  от 28.02.2006 г.</t>
  </si>
  <si>
    <t xml:space="preserve"> в отраслях экономики</t>
  </si>
  <si>
    <t>(Васильева И.Г.)</t>
  </si>
  <si>
    <t>СХПК "Правда"</t>
  </si>
  <si>
    <t>2 рассрочка</t>
  </si>
  <si>
    <t>3 рассрочка</t>
  </si>
  <si>
    <t>Исп. Кокшина Г.А.</t>
  </si>
  <si>
    <t>Тел.5-22-53</t>
  </si>
  <si>
    <t>Исх.№185 от 24.05.2010 г.</t>
  </si>
  <si>
    <t>Комсомольского района на 14 мая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</si>
</sst>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8"/>
  <sheetViews>
    <sheetView tabSelected="1" view="pageBreakPreview" zoomScaleSheetLayoutView="100" workbookViewId="0" topLeftCell="A1">
      <selection activeCell="F10" sqref="F10:H10"/>
    </sheetView>
  </sheetViews>
  <sheetFormatPr defaultColWidth="9.00390625" defaultRowHeight="12.75"/>
  <cols>
    <col min="1" max="1" width="4.25390625" style="6" customWidth="1"/>
    <col min="2" max="2" width="20.75390625" style="6" customWidth="1"/>
    <col min="3" max="3" width="6.25390625" style="6" customWidth="1"/>
    <col min="4" max="4" width="5.875" style="6" customWidth="1"/>
    <col min="5" max="5" width="5.75390625" style="6" customWidth="1"/>
    <col min="6" max="6" width="5.625" style="6" customWidth="1"/>
    <col min="7" max="7" width="4.75390625" style="6" customWidth="1"/>
    <col min="8" max="8" width="5.125" style="6" customWidth="1"/>
    <col min="9" max="10" width="3.75390625" style="6" customWidth="1"/>
    <col min="11" max="11" width="3.25390625" style="6" customWidth="1"/>
    <col min="12" max="12" width="6.125" style="6" customWidth="1"/>
    <col min="13" max="13" width="6.75390625" style="6" customWidth="1"/>
    <col min="14" max="14" width="5.625" style="6" customWidth="1"/>
    <col min="15" max="15" width="6.875" style="6" customWidth="1"/>
    <col min="16" max="16" width="6.625" style="6" customWidth="1"/>
    <col min="17" max="17" width="6.125" style="6" customWidth="1"/>
    <col min="18" max="18" width="6.875" style="6" customWidth="1"/>
    <col min="19" max="19" width="6.75390625" style="6" customWidth="1"/>
    <col min="20" max="20" width="6.375" style="6" customWidth="1"/>
    <col min="21" max="21" width="7.625" style="6" customWidth="1"/>
    <col min="22" max="22" width="6.875" style="6" customWidth="1"/>
    <col min="23" max="23" width="7.625" style="6" customWidth="1"/>
    <col min="24" max="24" width="6.00390625" style="6" customWidth="1"/>
    <col min="25" max="25" width="4.875" style="6" customWidth="1"/>
    <col min="26" max="26" width="6.125" style="6" customWidth="1"/>
    <col min="27" max="27" width="4.625" style="6" hidden="1" customWidth="1"/>
    <col min="28" max="28" width="6.625" style="6" customWidth="1"/>
    <col min="29" max="29" width="10.125" style="6" customWidth="1"/>
    <col min="30" max="30" width="10.375" style="6" customWidth="1"/>
    <col min="31" max="16384" width="9.125" style="3" customWidth="1"/>
  </cols>
  <sheetData>
    <row r="2" spans="1:3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"/>
      <c r="M2" s="18"/>
      <c r="N2" s="18"/>
      <c r="O2" s="18"/>
      <c r="P2" s="18"/>
      <c r="Q2" s="18"/>
      <c r="R2" s="1"/>
      <c r="S2" s="19"/>
      <c r="T2" s="18"/>
      <c r="U2" s="10" t="s">
        <v>26</v>
      </c>
      <c r="V2" s="1"/>
      <c r="W2" s="1"/>
      <c r="X2" s="1"/>
      <c r="Y2" s="1"/>
      <c r="Z2" s="1"/>
      <c r="AA2" s="18"/>
      <c r="AB2" s="18"/>
      <c r="AC2" s="10"/>
      <c r="AD2" s="10"/>
    </row>
    <row r="3" spans="1:30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18"/>
      <c r="N3" s="18"/>
      <c r="O3" s="18"/>
      <c r="P3" s="18"/>
      <c r="Q3" s="18"/>
      <c r="R3" s="1"/>
      <c r="S3" s="19"/>
      <c r="T3" s="18"/>
      <c r="U3" s="10" t="s">
        <v>21</v>
      </c>
      <c r="V3" s="1"/>
      <c r="W3" s="1"/>
      <c r="X3" s="1"/>
      <c r="Y3" s="1"/>
      <c r="Z3" s="1"/>
      <c r="AA3" s="18"/>
      <c r="AB3" s="18"/>
      <c r="AC3" s="10"/>
      <c r="AD3" s="10"/>
    </row>
    <row r="4" spans="1:30" ht="18.75">
      <c r="A4" s="10"/>
      <c r="B4" s="10" t="s">
        <v>42</v>
      </c>
      <c r="C4" s="1"/>
      <c r="D4" s="1"/>
      <c r="E4" s="1"/>
      <c r="F4" s="1"/>
      <c r="G4" s="1"/>
      <c r="H4" s="1"/>
      <c r="I4" s="1"/>
      <c r="J4" s="1"/>
      <c r="K4" s="1"/>
      <c r="L4" s="21"/>
      <c r="M4" s="18"/>
      <c r="N4" s="18"/>
      <c r="O4" s="18"/>
      <c r="P4" s="18"/>
      <c r="Q4" s="18"/>
      <c r="R4" s="1"/>
      <c r="S4" s="1"/>
      <c r="T4" s="1"/>
      <c r="U4" s="10" t="s">
        <v>25</v>
      </c>
      <c r="V4" s="1"/>
      <c r="W4" s="1"/>
      <c r="X4" s="1"/>
      <c r="Y4" s="1"/>
      <c r="Z4" s="1"/>
      <c r="AA4" s="10"/>
      <c r="AB4" s="10"/>
      <c r="AD4" s="10"/>
    </row>
    <row r="5" spans="1:30" ht="18.75">
      <c r="A5" s="11"/>
      <c r="B5" s="12" t="s">
        <v>34</v>
      </c>
      <c r="C5" s="4"/>
      <c r="D5" s="1"/>
      <c r="E5" s="1"/>
      <c r="F5" s="1"/>
      <c r="G5" s="1"/>
      <c r="H5" s="1"/>
      <c r="I5" s="1"/>
      <c r="J5" s="1"/>
      <c r="K5" s="1"/>
      <c r="L5" s="21"/>
      <c r="M5" s="18"/>
      <c r="N5" s="18"/>
      <c r="O5" s="18"/>
      <c r="P5" s="18"/>
      <c r="Q5" s="18"/>
      <c r="R5" s="1"/>
      <c r="S5" s="1"/>
      <c r="T5" s="1"/>
      <c r="U5" s="10" t="s">
        <v>35</v>
      </c>
      <c r="V5" s="10"/>
      <c r="W5" s="11"/>
      <c r="X5" s="1"/>
      <c r="Y5" s="1"/>
      <c r="Z5" s="1"/>
      <c r="AA5" s="10"/>
      <c r="AB5" s="10"/>
      <c r="AC5" s="10"/>
      <c r="AD5" s="10"/>
    </row>
    <row r="6" spans="1:30" ht="18.75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8.7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8.75">
      <c r="A8" s="32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4</v>
      </c>
    </row>
    <row r="10" spans="1:30" ht="96" customHeight="1">
      <c r="A10" s="31" t="s">
        <v>0</v>
      </c>
      <c r="B10" s="31" t="s">
        <v>11</v>
      </c>
      <c r="C10" s="31" t="s">
        <v>38</v>
      </c>
      <c r="D10" s="31"/>
      <c r="E10" s="31"/>
      <c r="F10" s="31" t="s">
        <v>39</v>
      </c>
      <c r="G10" s="31"/>
      <c r="H10" s="31"/>
      <c r="I10" s="31" t="s">
        <v>9</v>
      </c>
      <c r="J10" s="31"/>
      <c r="K10" s="31"/>
      <c r="L10" s="31" t="s">
        <v>10</v>
      </c>
      <c r="M10" s="31"/>
      <c r="N10" s="31"/>
      <c r="O10" s="31" t="s">
        <v>18</v>
      </c>
      <c r="P10" s="31"/>
      <c r="Q10" s="31"/>
      <c r="R10" s="31" t="s">
        <v>19</v>
      </c>
      <c r="S10" s="31"/>
      <c r="T10" s="31"/>
      <c r="U10" s="28" t="s">
        <v>24</v>
      </c>
      <c r="V10" s="29"/>
      <c r="W10" s="30"/>
      <c r="X10" s="28" t="s">
        <v>17</v>
      </c>
      <c r="Y10" s="29"/>
      <c r="Z10" s="29"/>
      <c r="AA10" s="30"/>
      <c r="AB10" s="31" t="s">
        <v>2</v>
      </c>
      <c r="AC10" s="31"/>
      <c r="AD10" s="33" t="s">
        <v>1</v>
      </c>
    </row>
    <row r="11" spans="1:30" ht="75.75" customHeight="1">
      <c r="A11" s="31"/>
      <c r="B11" s="31"/>
      <c r="C11" s="5" t="s">
        <v>5</v>
      </c>
      <c r="D11" s="5" t="s">
        <v>8</v>
      </c>
      <c r="E11" s="5" t="s">
        <v>6</v>
      </c>
      <c r="F11" s="5" t="s">
        <v>5</v>
      </c>
      <c r="G11" s="5" t="s">
        <v>8</v>
      </c>
      <c r="H11" s="5" t="s">
        <v>6</v>
      </c>
      <c r="I11" s="5" t="s">
        <v>5</v>
      </c>
      <c r="J11" s="5" t="s">
        <v>8</v>
      </c>
      <c r="K11" s="5" t="s">
        <v>6</v>
      </c>
      <c r="L11" s="5" t="s">
        <v>5</v>
      </c>
      <c r="M11" s="5" t="s">
        <v>8</v>
      </c>
      <c r="N11" s="5" t="s">
        <v>6</v>
      </c>
      <c r="O11" s="5" t="s">
        <v>5</v>
      </c>
      <c r="P11" s="5" t="s">
        <v>8</v>
      </c>
      <c r="Q11" s="5" t="s">
        <v>6</v>
      </c>
      <c r="R11" s="5" t="s">
        <v>5</v>
      </c>
      <c r="S11" s="5" t="s">
        <v>8</v>
      </c>
      <c r="T11" s="5" t="s">
        <v>6</v>
      </c>
      <c r="U11" s="5" t="s">
        <v>5</v>
      </c>
      <c r="V11" s="5" t="s">
        <v>23</v>
      </c>
      <c r="W11" s="5" t="s">
        <v>6</v>
      </c>
      <c r="X11" s="5" t="s">
        <v>5</v>
      </c>
      <c r="Y11" s="5" t="s">
        <v>31</v>
      </c>
      <c r="Z11" s="5" t="s">
        <v>29</v>
      </c>
      <c r="AA11" s="5" t="s">
        <v>6</v>
      </c>
      <c r="AB11" s="5" t="s">
        <v>5</v>
      </c>
      <c r="AC11" s="5" t="s">
        <v>8</v>
      </c>
      <c r="AD11" s="34"/>
    </row>
    <row r="12" spans="1:30" ht="15.75">
      <c r="A12" s="6">
        <v>1</v>
      </c>
      <c r="B12" s="6" t="s">
        <v>20</v>
      </c>
      <c r="C12" s="16">
        <v>8456.6</v>
      </c>
      <c r="D12" s="16"/>
      <c r="E12" s="16">
        <f>SUM(C12:D12)</f>
        <v>8456.6</v>
      </c>
      <c r="F12" s="16">
        <v>606.1</v>
      </c>
      <c r="G12" s="16"/>
      <c r="H12" s="16">
        <f>SUM(F12:G12)</f>
        <v>606.1</v>
      </c>
      <c r="I12" s="16"/>
      <c r="J12" s="16"/>
      <c r="K12" s="16">
        <f>SUM(I12:J12)</f>
        <v>0</v>
      </c>
      <c r="L12" s="16"/>
      <c r="M12" s="16"/>
      <c r="N12" s="16">
        <f>SUM(L12:M12)</f>
        <v>0</v>
      </c>
      <c r="O12" s="16"/>
      <c r="P12" s="16">
        <v>3803</v>
      </c>
      <c r="Q12" s="16">
        <f>P12</f>
        <v>3803</v>
      </c>
      <c r="R12" s="16">
        <v>106428</v>
      </c>
      <c r="S12" s="16">
        <v>66435</v>
      </c>
      <c r="T12" s="16">
        <f>R12+S12</f>
        <v>172863</v>
      </c>
      <c r="U12" s="16"/>
      <c r="V12" s="16"/>
      <c r="W12" s="16"/>
      <c r="X12" s="16"/>
      <c r="Y12" s="16"/>
      <c r="Z12" s="16">
        <f>X12+Y12</f>
        <v>0</v>
      </c>
      <c r="AA12" s="16">
        <f>SUM(X12:Z12)</f>
        <v>0</v>
      </c>
      <c r="AB12" s="16">
        <v>115490.7</v>
      </c>
      <c r="AC12" s="16">
        <f>P12+S12</f>
        <v>70238</v>
      </c>
      <c r="AD12" s="22">
        <f>AB12+AC12</f>
        <v>185728.7</v>
      </c>
    </row>
    <row r="13" spans="1:30" ht="15.75" hidden="1">
      <c r="A13" s="6">
        <v>3</v>
      </c>
      <c r="B13" s="6" t="s">
        <v>28</v>
      </c>
      <c r="C13" s="16"/>
      <c r="D13" s="16"/>
      <c r="E13" s="16">
        <f>SUM(C13:D13)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>
        <f>U13+V13</f>
        <v>0</v>
      </c>
      <c r="X13" s="16"/>
      <c r="Y13" s="16"/>
      <c r="Z13" s="16">
        <f aca="true" t="shared" si="0" ref="Z13:Z18">X13+Y13</f>
        <v>0</v>
      </c>
      <c r="AA13" s="16"/>
      <c r="AB13" s="16">
        <f>R13+X13</f>
        <v>0</v>
      </c>
      <c r="AC13" s="16"/>
      <c r="AD13" s="22">
        <f aca="true" t="shared" si="1" ref="AD13:AD18">AB13+AC13</f>
        <v>0</v>
      </c>
    </row>
    <row r="14" spans="1:30" ht="15.75" hidden="1">
      <c r="A14" s="6">
        <v>2</v>
      </c>
      <c r="B14" s="6" t="s">
        <v>30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24">
        <v>0</v>
      </c>
      <c r="Y14" s="16"/>
      <c r="Z14" s="16">
        <f t="shared" si="0"/>
        <v>0</v>
      </c>
      <c r="AA14" s="16"/>
      <c r="AB14" s="16">
        <f>R14+X14</f>
        <v>0</v>
      </c>
      <c r="AC14" s="16"/>
      <c r="AD14" s="22">
        <f t="shared" si="1"/>
        <v>0</v>
      </c>
    </row>
    <row r="15" spans="1:30" ht="15.75">
      <c r="A15" s="6">
        <v>3</v>
      </c>
      <c r="B15" s="6" t="s">
        <v>37</v>
      </c>
      <c r="C15" s="16">
        <v>2953.6</v>
      </c>
      <c r="D15" s="16"/>
      <c r="E15" s="16">
        <f>SUM(C15:D15)</f>
        <v>2953.6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4"/>
      <c r="Y15" s="16"/>
      <c r="Z15" s="16">
        <f t="shared" si="0"/>
        <v>0</v>
      </c>
      <c r="AA15" s="16"/>
      <c r="AB15" s="16">
        <v>2953.6</v>
      </c>
      <c r="AC15" s="16"/>
      <c r="AD15" s="22">
        <f t="shared" si="1"/>
        <v>2953.6</v>
      </c>
    </row>
    <row r="16" spans="3:30" ht="15.7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24"/>
      <c r="Y16" s="16"/>
      <c r="Z16" s="16"/>
      <c r="AA16" s="16"/>
      <c r="AB16" s="16"/>
      <c r="AC16" s="16"/>
      <c r="AD16" s="22">
        <f t="shared" si="1"/>
        <v>0</v>
      </c>
    </row>
    <row r="17" spans="3:30" ht="15.7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24"/>
      <c r="Y17" s="16"/>
      <c r="Z17" s="16"/>
      <c r="AA17" s="16"/>
      <c r="AB17" s="16"/>
      <c r="AC17" s="16"/>
      <c r="AD17" s="22">
        <f t="shared" si="1"/>
        <v>0</v>
      </c>
    </row>
    <row r="18" spans="1:30" ht="15.75">
      <c r="A18" s="7"/>
      <c r="B18" s="7" t="s">
        <v>7</v>
      </c>
      <c r="C18" s="17">
        <f>SUM(C12:C17)</f>
        <v>11410.2</v>
      </c>
      <c r="D18" s="17"/>
      <c r="E18" s="17">
        <f>SUM(E12:E17)</f>
        <v>11410.2</v>
      </c>
      <c r="F18" s="17">
        <f aca="true" t="shared" si="2" ref="F18:P18">SUM(F12:F12)</f>
        <v>606.1</v>
      </c>
      <c r="G18" s="17">
        <f t="shared" si="2"/>
        <v>0</v>
      </c>
      <c r="H18" s="17">
        <f t="shared" si="2"/>
        <v>606.1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3803</v>
      </c>
      <c r="Q18" s="17">
        <f>Q12</f>
        <v>3803</v>
      </c>
      <c r="R18" s="17">
        <f>R12</f>
        <v>106428</v>
      </c>
      <c r="S18" s="17">
        <f>S12</f>
        <v>66435</v>
      </c>
      <c r="T18" s="17">
        <f>R18+S18</f>
        <v>172863</v>
      </c>
      <c r="U18" s="17">
        <f>SUM(U12:U13)</f>
        <v>0</v>
      </c>
      <c r="V18" s="17">
        <v>0</v>
      </c>
      <c r="W18" s="17">
        <v>0</v>
      </c>
      <c r="X18" s="25">
        <f>X12+X14+X15</f>
        <v>0</v>
      </c>
      <c r="Y18" s="17"/>
      <c r="Z18" s="17">
        <f t="shared" si="0"/>
        <v>0</v>
      </c>
      <c r="AA18" s="17">
        <f>SUM(AA12:AA12)</f>
        <v>0</v>
      </c>
      <c r="AB18" s="17">
        <f>SUM(AB12:AB17)</f>
        <v>118444.3</v>
      </c>
      <c r="AC18" s="23">
        <f>SUM(AC12:AC14)</f>
        <v>70238</v>
      </c>
      <c r="AD18" s="17">
        <f t="shared" si="1"/>
        <v>188682.3</v>
      </c>
    </row>
    <row r="19" spans="1:3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>
      <c r="A21" s="2"/>
      <c r="B21" s="2" t="s">
        <v>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>
      <c r="A22" s="2"/>
      <c r="B22" s="2" t="s">
        <v>32</v>
      </c>
      <c r="C22" s="2"/>
      <c r="D22" s="2"/>
      <c r="E22" s="2"/>
      <c r="F22" s="2"/>
      <c r="G22" s="2"/>
      <c r="H22" s="2" t="s">
        <v>13</v>
      </c>
      <c r="I22" s="2"/>
      <c r="J22" s="2"/>
      <c r="K22" s="13" t="s">
        <v>36</v>
      </c>
      <c r="L22" s="13"/>
      <c r="M22" s="13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>
      <c r="A23" s="2"/>
      <c r="B23" s="2"/>
      <c r="C23" s="2"/>
      <c r="D23" s="2"/>
      <c r="E23" s="2"/>
      <c r="F23" s="2"/>
      <c r="G23" s="2"/>
      <c r="H23" s="14" t="s">
        <v>15</v>
      </c>
      <c r="I23" s="1"/>
      <c r="J23" s="1"/>
      <c r="K23" s="9" t="s">
        <v>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8:30" s="2" customFormat="1" ht="15.7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s="2" customFormat="1" ht="15.75">
      <c r="B25" s="2" t="s">
        <v>12</v>
      </c>
      <c r="H25" s="2" t="s">
        <v>14</v>
      </c>
      <c r="K25" s="13" t="s">
        <v>33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8:30" s="2" customFormat="1" ht="15.75">
      <c r="H26" s="14" t="s">
        <v>15</v>
      </c>
      <c r="I26" s="1"/>
      <c r="J26" s="1"/>
      <c r="K26" s="15" t="s">
        <v>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2" customFormat="1" ht="15.75">
      <c r="A27" s="26"/>
      <c r="B27" s="27" t="s">
        <v>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2" customFormat="1" ht="15.75">
      <c r="A28" s="26"/>
      <c r="B28" s="26" t="s">
        <v>41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</sheetData>
  <mergeCells count="15">
    <mergeCell ref="A6:AD6"/>
    <mergeCell ref="A7:AD7"/>
    <mergeCell ref="A8:AD8"/>
    <mergeCell ref="C10:E10"/>
    <mergeCell ref="F10:H10"/>
    <mergeCell ref="I10:K10"/>
    <mergeCell ref="L10:N10"/>
    <mergeCell ref="AB10:AC10"/>
    <mergeCell ref="AD10:AD11"/>
    <mergeCell ref="A10:A11"/>
    <mergeCell ref="X10:AA10"/>
    <mergeCell ref="B10:B11"/>
    <mergeCell ref="O10:Q10"/>
    <mergeCell ref="R10:T10"/>
    <mergeCell ref="U10:W10"/>
  </mergeCells>
  <printOptions gridLines="1"/>
  <pageMargins left="0.3937007874015748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ofapk2</dc:creator>
  <cp:keywords/>
  <dc:description/>
  <cp:lastModifiedBy>Кириллова</cp:lastModifiedBy>
  <cp:lastPrinted>2010-05-24T06:22:30Z</cp:lastPrinted>
  <dcterms:created xsi:type="dcterms:W3CDTF">2003-04-08T11:11:36Z</dcterms:created>
  <dcterms:modified xsi:type="dcterms:W3CDTF">2010-05-24T06:33:28Z</dcterms:modified>
  <cp:category/>
  <cp:version/>
  <cp:contentType/>
  <cp:contentStatus/>
</cp:coreProperties>
</file>