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720" windowHeight="53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<sst xmlns="http://schemas.openxmlformats.org/spreadsheetml/2006/main" count="386" uniqueCount="127">
  <si>
    <t>Наименование расходов</t>
  </si>
  <si>
    <t>Всего расходов</t>
  </si>
  <si>
    <t>ЦСР</t>
  </si>
  <si>
    <t>ВР</t>
  </si>
  <si>
    <t>(рублей)</t>
  </si>
  <si>
    <t>Вед</t>
  </si>
  <si>
    <t>Выполнение функций органами местного самоуправления</t>
  </si>
  <si>
    <t>500</t>
  </si>
  <si>
    <t>СОЦИАЛЬНАЯ ПОЛИТИКА</t>
  </si>
  <si>
    <t>10</t>
  </si>
  <si>
    <t>Социальное обеспечение населения</t>
  </si>
  <si>
    <t>03</t>
  </si>
  <si>
    <t>993</t>
  </si>
  <si>
    <t>05</t>
  </si>
  <si>
    <t>Благоустройство</t>
  </si>
  <si>
    <t>6000400</t>
  </si>
  <si>
    <t>6000200</t>
  </si>
  <si>
    <t>ЖИЛИЩНО - КОММУНАЛЬНОЕ ХОЗЯЙСТВО</t>
  </si>
  <si>
    <t>08</t>
  </si>
  <si>
    <t>Культура</t>
  </si>
  <si>
    <t>01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</si>
  <si>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</si>
  <si>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</si>
  <si>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</si>
  <si>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</si>
  <si>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</si>
  <si>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</si>
  <si>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</si>
  <si>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</si>
  <si>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3500300</t>
  </si>
  <si>
    <t>Мероприятия в области жилищного хозяйства</t>
  </si>
  <si>
    <t>02</t>
  </si>
  <si>
    <t>1020102</t>
  </si>
  <si>
    <t>003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</si>
  <si>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</si>
  <si>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</si>
  <si>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6000300</t>
  </si>
  <si>
    <t>Озеленение</t>
  </si>
  <si>
    <t>Организация и содержание мест захоронения</t>
  </si>
  <si>
    <t>6000500</t>
  </si>
  <si>
    <t>Прочие мероприятия по благоустройству поселений</t>
  </si>
  <si>
    <t>Коммунальное хозяйство</t>
  </si>
  <si>
    <t>Жилищное хозяйство</t>
  </si>
  <si>
    <t>06</t>
  </si>
  <si>
    <t>4100100</t>
  </si>
  <si>
    <t xml:space="preserve">  ОХРАНА ОКРУЖАЮЩЕЙ СРЕДЫ</t>
  </si>
  <si>
    <t>Охрана объектов растительного и животного мира и среды их обитания</t>
  </si>
  <si>
    <t>Природоохранные мероприятия</t>
  </si>
  <si>
    <t>КУЛЬТУРА, КИНЕМАТОГРАФИЯ, СРЕДСТВА МАССОВОЙ ИНФОРМАЦИИ</t>
  </si>
  <si>
    <t>Дворцы и дома культуры, другие учреждения культуры и средств массовой информации</t>
  </si>
  <si>
    <t>Бюджетные инвестиции в объекты капитального строительства, не включенные в целевые программы</t>
  </si>
  <si>
    <t>1020000</t>
  </si>
  <si>
    <t>3500000</t>
  </si>
  <si>
    <t>Поддержка жилищного хозяйства</t>
  </si>
  <si>
    <t>Состояние окружающей среды и природопользования</t>
  </si>
  <si>
    <t>4100000</t>
  </si>
  <si>
    <t>Обеспечение пожарной безопасности</t>
  </si>
  <si>
    <t xml:space="preserve"> ОБЩЕГОСУДАРСТВЕННЫЕ ВОПРОСЫ</t>
  </si>
  <si>
    <t>Функционирование местных администраций</t>
  </si>
  <si>
    <t>04</t>
  </si>
  <si>
    <t>Центральный аппарат</t>
  </si>
  <si>
    <t>0020400</t>
  </si>
  <si>
    <t>Руководство и управление в сфере установленных функций органов местного самоуправления</t>
  </si>
  <si>
    <t>0020000</t>
  </si>
  <si>
    <t>НАЦИОНАЛЬНАЯ ОБОРОНА</t>
  </si>
  <si>
    <t xml:space="preserve"> Мобилизационная и вневойсковая подготовка</t>
  </si>
  <si>
    <t>Руководство и управление в сфере установленных функций</t>
  </si>
  <si>
    <t xml:space="preserve"> Осуществление первичного воинского учета на территориях, где отсутствуют военные комиссариаты</t>
  </si>
  <si>
    <t>0010000</t>
  </si>
  <si>
    <t>0013600</t>
  </si>
  <si>
    <t>Содержание автомобильных дорог и инженерных сооружений на них в границах поселений в рамках благоустройства</t>
  </si>
  <si>
    <t>Другие вопросы в области культуры, кинематографии, средств массовой информации</t>
  </si>
  <si>
    <t>Целевые программы муниципальных образований</t>
  </si>
  <si>
    <t>Районная целевая программа "Культура Комсомольского района: 2006-2010 годы"</t>
  </si>
  <si>
    <t>Мероприятия по поддержке и развитию культуры, искусства, кинематографии, средств массовой информации и архивного дела</t>
  </si>
  <si>
    <t>7950000</t>
  </si>
  <si>
    <t>023</t>
  </si>
  <si>
    <t>Уличное освещение</t>
  </si>
  <si>
    <t>6000100</t>
  </si>
  <si>
    <t xml:space="preserve"> ЗДРАВООХРАНЕНИЕ, ФИЗИЧЕСКАЯ КУЛЬТУРА И СПОРТ</t>
  </si>
  <si>
    <t>09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</si>
  <si>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</si>
  <si>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</si>
  <si>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</si>
  <si>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5129700</t>
  </si>
  <si>
    <t>5120000</t>
  </si>
  <si>
    <t>Другие вопросы в области жилищно-коммунального хозяйства</t>
  </si>
  <si>
    <t>РАСПРЕДЕЛЕНИЕ</t>
  </si>
  <si>
    <t>Администрация сельского поселения</t>
  </si>
  <si>
    <t>НАЦИОНАЛЬНАЯ БЕЗОПАСНОСТЬ И ПРАВООХРАНИТЕЛЬНАЯ ДЕЯТЕЛЬНОСТЬ</t>
  </si>
  <si>
    <t xml:space="preserve">Уплата налога на имущество организаций </t>
  </si>
  <si>
    <t>4409500</t>
  </si>
  <si>
    <t>4429500</t>
  </si>
  <si>
    <t>Осуществление государственных  полномочий по ведению  учета граждан, нуждающихся в жилых помещениях</t>
  </si>
  <si>
    <t>0020406</t>
  </si>
  <si>
    <t>6000000</t>
  </si>
  <si>
    <t>6000210</t>
  </si>
  <si>
    <t>07</t>
  </si>
  <si>
    <t>Обеспечение проведения выборов и референдумов</t>
  </si>
  <si>
    <t>0200002</t>
  </si>
  <si>
    <t>Проведение выборов в представительные органы муниципального образования</t>
  </si>
  <si>
    <t>Резервные фонды</t>
  </si>
  <si>
    <t>12</t>
  </si>
  <si>
    <t>0700000</t>
  </si>
  <si>
    <t>0700500</t>
  </si>
  <si>
    <t>013</t>
  </si>
  <si>
    <t>Резервные фонды местных администраций</t>
  </si>
  <si>
    <t>Прочие расходы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</si>
  <si>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</si>
  <si>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</si>
  <si>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</t>
  </si>
  <si>
    <t>5100300</t>
  </si>
  <si>
    <t>5053600</t>
  </si>
  <si>
    <t>Социальная помощь</t>
  </si>
  <si>
    <t>5050000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</si>
  <si>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</si>
  <si>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Районная целевая программа "Развитие гражданской обороны, снижение рисков и смягчение последствий чрезвычайных ситуаций природного и техногенного характера в Комсомольском районе на 2009-2011 годы"</t>
  </si>
  <si>
    <t>7950600</t>
  </si>
  <si>
    <t>Рз</t>
  </si>
  <si>
    <t>ПР</t>
  </si>
  <si>
    <t>Сумма</t>
  </si>
  <si>
    <t xml:space="preserve"> всего</t>
  </si>
  <si>
    <t>за счет средств бюджета поселения</t>
  </si>
  <si>
    <t>Приложение №4</t>
  </si>
  <si>
    <t xml:space="preserve"> к решению Собрания депутатов Альбусь-Сюрбеевского сельского поселения Комсомольского района Чувашской Республики "О бюджете Альбусь-Сюрбеевского сельского поселения Комсомольского района Чувашской Республики на 2010 год"</t>
  </si>
  <si>
    <t>за счет средств, полученных от приносящей доход деятельности</t>
  </si>
  <si>
    <t xml:space="preserve">бюджетных ассигнований по разделам,  подразделам, целевым статьям и видам  расходов классификации  расходов бюджетов в ведомственной структуре расходов бюджета Альбусь - Сюрбеевского сельского поселения Комсомольского района Чувашской Республики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</si>
</sst>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sz val="10"/>
      <color indexed="10"/>
      <name val="Arial Cyr"/>
      <family val="0"/>
    </font>
    <font>
      <i/>
      <sz val="10"/>
      <name val="Arial Cyr"/>
      <family val="0"/>
    </font>
    <font>
      <sz val="9"/>
      <name val="Arial Cyr"/>
      <family val="2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0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0" fillId="0" borderId="1" xfId="0" applyFont="1" applyBorder="1" applyAlignment="1">
      <alignment vertical="top" wrapText="1"/>
    </xf>
    <xf numFmtId="164" fontId="7" fillId="0" borderId="0" xfId="0" applyNumberFormat="1" applyFont="1" applyAlignment="1">
      <alignment horizontal="right"/>
    </xf>
    <xf numFmtId="49" fontId="1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justify" vertical="center" wrapText="1"/>
    </xf>
    <xf numFmtId="49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19"/>
  <sheetViews>
    <sheetView tabSelected="1" workbookViewId="0" topLeftCell="A1">
      <selection activeCell="C7" sqref="C7:F7"/>
    </sheetView>
  </sheetViews>
  <sheetFormatPr defaultColWidth="9.00390625" defaultRowHeight="12.75"/>
  <cols>
    <col min="1" max="1" width="35.375" style="1" customWidth="1"/>
    <col min="2" max="2" width="5.00390625" style="1" customWidth="1"/>
    <col min="3" max="3" width="4.625" style="1" customWidth="1"/>
    <col min="4" max="4" width="4.125" style="1" customWidth="1"/>
    <col min="5" max="5" width="8.625" style="1" customWidth="1"/>
    <col min="6" max="6" width="5.125" style="1" customWidth="1"/>
    <col min="7" max="7" width="10.625" style="2" customWidth="1"/>
    <col min="8" max="8" width="12.00390625" style="1" customWidth="1"/>
    <col min="9" max="9" width="11.875" style="2" customWidth="1"/>
    <col min="10" max="16384" width="9.125" style="1" customWidth="1"/>
  </cols>
  <sheetData>
    <row r="1" spans="6:9" ht="12.75">
      <c r="F1" s="103" t="s">
        <v>123</v>
      </c>
      <c r="G1" s="103"/>
      <c r="H1" s="103"/>
      <c r="I1" s="103"/>
    </row>
    <row r="2" spans="1:9" ht="91.5" customHeight="1">
      <c r="A2" s="3"/>
      <c r="B2" s="3"/>
      <c r="C2" s="3"/>
      <c r="D2" s="3"/>
      <c r="E2" s="3"/>
      <c r="F2" s="104" t="s">
        <v>124</v>
      </c>
      <c r="G2" s="104"/>
      <c r="H2" s="104"/>
      <c r="I2" s="104"/>
    </row>
    <row r="3" spans="1:9" ht="12.75" customHeight="1">
      <c r="A3" s="3"/>
      <c r="B3" s="3"/>
      <c r="C3" s="3"/>
      <c r="D3" s="3"/>
      <c r="E3" s="3"/>
      <c r="F3" s="3"/>
      <c r="G3" s="89"/>
      <c r="H3" s="89"/>
      <c r="I3" s="89"/>
    </row>
    <row r="4" spans="1:9" ht="16.5" customHeight="1">
      <c r="A4" s="105" t="s">
        <v>87</v>
      </c>
      <c r="B4" s="105"/>
      <c r="C4" s="105"/>
      <c r="D4" s="105"/>
      <c r="E4" s="105"/>
      <c r="F4" s="105"/>
      <c r="G4" s="105"/>
      <c r="H4" s="105"/>
      <c r="I4" s="105"/>
    </row>
    <row r="5" spans="1:9" ht="39" customHeight="1">
      <c r="A5" s="105" t="s">
        <v>126</v>
      </c>
      <c r="B5" s="105"/>
      <c r="C5" s="105"/>
      <c r="D5" s="105"/>
      <c r="E5" s="105"/>
      <c r="F5" s="105"/>
      <c r="G5" s="105"/>
      <c r="H5" s="105"/>
      <c r="I5" s="105"/>
    </row>
    <row r="6" spans="1:9" ht="12.75" customHeight="1">
      <c r="A6" s="16"/>
      <c r="B6" s="16"/>
      <c r="C6" s="16"/>
      <c r="D6" s="16"/>
      <c r="E6" s="16"/>
      <c r="F6" s="16"/>
      <c r="G6" s="16"/>
      <c r="H6" s="16"/>
      <c r="I6" s="16"/>
    </row>
    <row r="7" spans="1:9" ht="12.75">
      <c r="A7" s="3"/>
      <c r="B7" s="3"/>
      <c r="C7" s="109"/>
      <c r="D7" s="110"/>
      <c r="E7" s="110"/>
      <c r="F7" s="110"/>
      <c r="G7" s="3"/>
      <c r="H7" s="3"/>
      <c r="I7" s="3"/>
    </row>
    <row r="8" spans="1:9" ht="12.75" customHeight="1">
      <c r="A8" s="7"/>
      <c r="B8" s="7"/>
      <c r="C8" s="7"/>
      <c r="D8" s="7"/>
      <c r="E8" s="8"/>
      <c r="F8" s="8"/>
      <c r="G8" s="8"/>
      <c r="H8" s="9"/>
      <c r="I8" s="75" t="s">
        <v>4</v>
      </c>
    </row>
    <row r="9" spans="1:9" ht="12.75" customHeight="1">
      <c r="A9" s="100" t="s">
        <v>0</v>
      </c>
      <c r="B9" s="101" t="s">
        <v>5</v>
      </c>
      <c r="C9" s="100" t="s">
        <v>118</v>
      </c>
      <c r="D9" s="100" t="s">
        <v>119</v>
      </c>
      <c r="E9" s="100" t="s">
        <v>2</v>
      </c>
      <c r="F9" s="100" t="s">
        <v>3</v>
      </c>
      <c r="G9" s="106" t="s">
        <v>120</v>
      </c>
      <c r="H9" s="107"/>
      <c r="I9" s="108"/>
    </row>
    <row r="10" spans="1:9" ht="97.5" customHeight="1">
      <c r="A10" s="100"/>
      <c r="B10" s="102"/>
      <c r="C10" s="100"/>
      <c r="D10" s="100"/>
      <c r="E10" s="100"/>
      <c r="F10" s="100"/>
      <c r="G10" s="95" t="s">
        <v>121</v>
      </c>
      <c r="H10" s="97" t="s">
        <v>122</v>
      </c>
      <c r="I10" s="10" t="s">
        <v>125</v>
      </c>
    </row>
    <row r="11" spans="1:9" ht="12" customHeight="1">
      <c r="A11" s="53">
        <v>1</v>
      </c>
      <c r="B11" s="96">
        <v>2</v>
      </c>
      <c r="C11" s="53">
        <v>3</v>
      </c>
      <c r="D11" s="53">
        <v>4</v>
      </c>
      <c r="E11" s="53">
        <v>5</v>
      </c>
      <c r="F11" s="53">
        <v>6</v>
      </c>
      <c r="G11" s="95">
        <v>7</v>
      </c>
      <c r="H11" s="98">
        <v>8</v>
      </c>
      <c r="I11" s="99">
        <v>9</v>
      </c>
    </row>
    <row r="12" spans="1:9" ht="29.25" customHeight="1">
      <c r="A12" s="17" t="s">
        <v>88</v>
      </c>
      <c r="B12" s="57">
        <v>993</v>
      </c>
      <c r="C12" s="17"/>
      <c r="D12" s="17"/>
      <c r="E12" s="17"/>
      <c r="F12" s="17"/>
      <c r="G12" s="48">
        <f aca="true" t="shared" si="0" ref="G12:G72">H12+I12</f>
        <v>2701810</v>
      </c>
      <c r="H12" s="48">
        <f>H99</f>
        <v>2671310</v>
      </c>
      <c r="I12" s="48">
        <f>I99</f>
        <v>30500</v>
      </c>
    </row>
    <row r="13" spans="1:9" ht="29.25" customHeight="1">
      <c r="A13" s="47" t="s">
        <v>57</v>
      </c>
      <c r="B13" s="76" t="s">
        <v>12</v>
      </c>
      <c r="C13" s="11" t="s">
        <v>20</v>
      </c>
      <c r="D13" s="11"/>
      <c r="E13" s="11"/>
      <c r="F13" s="11"/>
      <c r="G13" s="48">
        <f t="shared" si="0"/>
        <v>550880</v>
      </c>
      <c r="H13" s="48">
        <f>H14+H20+H24</f>
        <v>550880</v>
      </c>
      <c r="I13" s="48"/>
    </row>
    <row r="14" spans="1:9" ht="27" customHeight="1">
      <c r="A14" s="47" t="s">
        <v>58</v>
      </c>
      <c r="B14" s="76" t="s">
        <v>12</v>
      </c>
      <c r="C14" s="11" t="s">
        <v>20</v>
      </c>
      <c r="D14" s="11" t="s">
        <v>59</v>
      </c>
      <c r="E14" s="11"/>
      <c r="F14" s="11"/>
      <c r="G14" s="48">
        <f t="shared" si="0"/>
        <v>541680</v>
      </c>
      <c r="H14" s="48">
        <f>H15</f>
        <v>541680</v>
      </c>
      <c r="I14" s="48"/>
    </row>
    <row r="15" spans="1:9" ht="38.25" customHeight="1">
      <c r="A15" s="71" t="s">
        <v>62</v>
      </c>
      <c r="B15" s="77" t="s">
        <v>12</v>
      </c>
      <c r="C15" s="52" t="s">
        <v>20</v>
      </c>
      <c r="D15" s="52" t="s">
        <v>59</v>
      </c>
      <c r="E15" s="52" t="s">
        <v>63</v>
      </c>
      <c r="F15" s="52"/>
      <c r="G15" s="50">
        <f t="shared" si="0"/>
        <v>541680</v>
      </c>
      <c r="H15" s="50">
        <f>H16+H19</f>
        <v>541680</v>
      </c>
      <c r="I15" s="48"/>
    </row>
    <row r="16" spans="1:9" ht="20.25" customHeight="1">
      <c r="A16" s="59" t="s">
        <v>60</v>
      </c>
      <c r="B16" s="77" t="s">
        <v>12</v>
      </c>
      <c r="C16" s="52" t="s">
        <v>20</v>
      </c>
      <c r="D16" s="52" t="s">
        <v>59</v>
      </c>
      <c r="E16" s="52" t="s">
        <v>61</v>
      </c>
      <c r="F16" s="52"/>
      <c r="G16" s="50">
        <f t="shared" si="0"/>
        <v>541580</v>
      </c>
      <c r="H16" s="50">
        <f>H17</f>
        <v>541580</v>
      </c>
      <c r="I16" s="48"/>
    </row>
    <row r="17" spans="1:9" ht="26.25" customHeight="1">
      <c r="A17" s="59" t="s">
        <v>6</v>
      </c>
      <c r="B17" s="77" t="s">
        <v>12</v>
      </c>
      <c r="C17" s="52" t="s">
        <v>20</v>
      </c>
      <c r="D17" s="52" t="s">
        <v>59</v>
      </c>
      <c r="E17" s="52" t="s">
        <v>61</v>
      </c>
      <c r="F17" s="52" t="s">
        <v>7</v>
      </c>
      <c r="G17" s="50">
        <f t="shared" si="0"/>
        <v>541580</v>
      </c>
      <c r="H17" s="50">
        <v>541580</v>
      </c>
      <c r="I17" s="48"/>
    </row>
    <row r="18" spans="1:9" ht="49.5" customHeight="1">
      <c r="A18" s="74" t="s">
        <v>93</v>
      </c>
      <c r="B18" s="77" t="s">
        <v>12</v>
      </c>
      <c r="C18" s="52" t="s">
        <v>20</v>
      </c>
      <c r="D18" s="52" t="s">
        <v>59</v>
      </c>
      <c r="E18" s="52" t="s">
        <v>94</v>
      </c>
      <c r="F18" s="52"/>
      <c r="G18" s="50">
        <f t="shared" si="0"/>
        <v>100</v>
      </c>
      <c r="H18" s="50">
        <f>H19</f>
        <v>100</v>
      </c>
      <c r="I18" s="48"/>
    </row>
    <row r="19" spans="1:9" ht="26.25" customHeight="1">
      <c r="A19" s="59" t="s">
        <v>6</v>
      </c>
      <c r="B19" s="77" t="s">
        <v>12</v>
      </c>
      <c r="C19" s="52" t="s">
        <v>20</v>
      </c>
      <c r="D19" s="52" t="s">
        <v>59</v>
      </c>
      <c r="E19" s="52" t="s">
        <v>94</v>
      </c>
      <c r="F19" s="52" t="s">
        <v>7</v>
      </c>
      <c r="G19" s="50">
        <f>H19+I19</f>
        <v>100</v>
      </c>
      <c r="H19" s="50">
        <v>100</v>
      </c>
      <c r="I19" s="48"/>
    </row>
    <row r="20" spans="1:9" ht="26.25" customHeight="1">
      <c r="A20" s="47" t="s">
        <v>98</v>
      </c>
      <c r="B20" s="76" t="s">
        <v>12</v>
      </c>
      <c r="C20" s="11" t="s">
        <v>20</v>
      </c>
      <c r="D20" s="11" t="s">
        <v>97</v>
      </c>
      <c r="E20" s="11"/>
      <c r="F20" s="11"/>
      <c r="G20" s="48">
        <f t="shared" si="0"/>
        <v>8700</v>
      </c>
      <c r="H20" s="48">
        <f>H21</f>
        <v>8700</v>
      </c>
      <c r="I20" s="48"/>
    </row>
    <row r="21" spans="1:9" ht="42" customHeight="1">
      <c r="A21" s="71" t="s">
        <v>62</v>
      </c>
      <c r="B21" s="77" t="s">
        <v>12</v>
      </c>
      <c r="C21" s="52" t="s">
        <v>20</v>
      </c>
      <c r="D21" s="52" t="s">
        <v>97</v>
      </c>
      <c r="E21" s="52" t="s">
        <v>63</v>
      </c>
      <c r="F21" s="52"/>
      <c r="G21" s="50">
        <f t="shared" si="0"/>
        <v>8700</v>
      </c>
      <c r="H21" s="50">
        <f>H22</f>
        <v>8700</v>
      </c>
      <c r="I21" s="48"/>
    </row>
    <row r="22" spans="1:9" ht="40.5" customHeight="1">
      <c r="A22" s="59" t="s">
        <v>100</v>
      </c>
      <c r="B22" s="77" t="s">
        <v>12</v>
      </c>
      <c r="C22" s="52" t="s">
        <v>20</v>
      </c>
      <c r="D22" s="52" t="s">
        <v>97</v>
      </c>
      <c r="E22" s="52" t="s">
        <v>99</v>
      </c>
      <c r="F22" s="52"/>
      <c r="G22" s="50">
        <f t="shared" si="0"/>
        <v>8700</v>
      </c>
      <c r="H22" s="50">
        <f>H23</f>
        <v>8700</v>
      </c>
      <c r="I22" s="48"/>
    </row>
    <row r="23" spans="1:9" ht="26.25" customHeight="1">
      <c r="A23" s="59" t="s">
        <v>6</v>
      </c>
      <c r="B23" s="77" t="s">
        <v>12</v>
      </c>
      <c r="C23" s="52" t="s">
        <v>20</v>
      </c>
      <c r="D23" s="52" t="s">
        <v>97</v>
      </c>
      <c r="E23" s="52" t="s">
        <v>99</v>
      </c>
      <c r="F23" s="52" t="s">
        <v>7</v>
      </c>
      <c r="G23" s="50">
        <f t="shared" si="0"/>
        <v>8700</v>
      </c>
      <c r="H23" s="50">
        <v>8700</v>
      </c>
      <c r="I23" s="48"/>
    </row>
    <row r="24" spans="1:9" ht="21" customHeight="1">
      <c r="A24" s="47" t="s">
        <v>101</v>
      </c>
      <c r="B24" s="76" t="s">
        <v>12</v>
      </c>
      <c r="C24" s="11" t="s">
        <v>20</v>
      </c>
      <c r="D24" s="11" t="s">
        <v>102</v>
      </c>
      <c r="E24" s="11"/>
      <c r="F24" s="11"/>
      <c r="G24" s="48">
        <f t="shared" si="0"/>
        <v>500</v>
      </c>
      <c r="H24" s="48">
        <f>H25</f>
        <v>500</v>
      </c>
      <c r="I24" s="48"/>
    </row>
    <row r="25" spans="1:9" ht="19.5" customHeight="1">
      <c r="A25" s="59" t="s">
        <v>101</v>
      </c>
      <c r="B25" s="52" t="s">
        <v>12</v>
      </c>
      <c r="C25" s="52" t="s">
        <v>20</v>
      </c>
      <c r="D25" s="52" t="s">
        <v>102</v>
      </c>
      <c r="E25" s="52" t="s">
        <v>103</v>
      </c>
      <c r="F25" s="52"/>
      <c r="G25" s="50">
        <f t="shared" si="0"/>
        <v>500</v>
      </c>
      <c r="H25" s="50">
        <f>H26</f>
        <v>500</v>
      </c>
      <c r="I25" s="48"/>
    </row>
    <row r="26" spans="1:9" ht="26.25" customHeight="1">
      <c r="A26" s="59" t="s">
        <v>106</v>
      </c>
      <c r="B26" s="77" t="s">
        <v>12</v>
      </c>
      <c r="C26" s="52" t="s">
        <v>20</v>
      </c>
      <c r="D26" s="52" t="s">
        <v>102</v>
      </c>
      <c r="E26" s="52" t="s">
        <v>104</v>
      </c>
      <c r="F26" s="52"/>
      <c r="G26" s="50">
        <f t="shared" si="0"/>
        <v>500</v>
      </c>
      <c r="H26" s="50">
        <f>H27</f>
        <v>500</v>
      </c>
      <c r="I26" s="48"/>
    </row>
    <row r="27" spans="1:9" ht="21.75" customHeight="1">
      <c r="A27" s="59" t="s">
        <v>107</v>
      </c>
      <c r="B27" s="77" t="s">
        <v>12</v>
      </c>
      <c r="C27" s="52" t="s">
        <v>20</v>
      </c>
      <c r="D27" s="52" t="s">
        <v>102</v>
      </c>
      <c r="E27" s="52" t="s">
        <v>104</v>
      </c>
      <c r="F27" s="52" t="s">
        <v>105</v>
      </c>
      <c r="G27" s="50">
        <f t="shared" si="0"/>
        <v>500</v>
      </c>
      <c r="H27" s="50">
        <v>500</v>
      </c>
      <c r="I27" s="48"/>
    </row>
    <row r="28" spans="1:9" ht="24" customHeight="1">
      <c r="A28" s="79" t="s">
        <v>64</v>
      </c>
      <c r="B28" s="76" t="s">
        <v>12</v>
      </c>
      <c r="C28" s="11" t="s">
        <v>31</v>
      </c>
      <c r="D28" s="11"/>
      <c r="E28" s="11"/>
      <c r="F28" s="11"/>
      <c r="G28" s="48">
        <f t="shared" si="0"/>
        <v>45490</v>
      </c>
      <c r="H28" s="48">
        <f>H29</f>
        <v>45490</v>
      </c>
      <c r="I28" s="48"/>
    </row>
    <row r="29" spans="1:9" ht="26.25" customHeight="1">
      <c r="A29" s="79" t="s">
        <v>65</v>
      </c>
      <c r="B29" s="76" t="s">
        <v>12</v>
      </c>
      <c r="C29" s="11" t="s">
        <v>31</v>
      </c>
      <c r="D29" s="11" t="s">
        <v>11</v>
      </c>
      <c r="E29" s="11"/>
      <c r="F29" s="11"/>
      <c r="G29" s="48">
        <f t="shared" si="0"/>
        <v>45490</v>
      </c>
      <c r="H29" s="48">
        <f>H30</f>
        <v>45490</v>
      </c>
      <c r="I29" s="48"/>
    </row>
    <row r="30" spans="1:9" ht="26.25" customHeight="1">
      <c r="A30" s="81" t="s">
        <v>66</v>
      </c>
      <c r="B30" s="77" t="s">
        <v>12</v>
      </c>
      <c r="C30" s="52" t="s">
        <v>31</v>
      </c>
      <c r="D30" s="52" t="s">
        <v>11</v>
      </c>
      <c r="E30" s="52" t="s">
        <v>68</v>
      </c>
      <c r="F30" s="52"/>
      <c r="G30" s="50">
        <f t="shared" si="0"/>
        <v>45490</v>
      </c>
      <c r="H30" s="50">
        <f>H31</f>
        <v>45490</v>
      </c>
      <c r="I30" s="48"/>
    </row>
    <row r="31" spans="1:9" ht="42.75" customHeight="1">
      <c r="A31" s="80" t="s">
        <v>67</v>
      </c>
      <c r="B31" s="77" t="s">
        <v>12</v>
      </c>
      <c r="C31" s="52" t="s">
        <v>31</v>
      </c>
      <c r="D31" s="52" t="s">
        <v>11</v>
      </c>
      <c r="E31" s="52" t="s">
        <v>69</v>
      </c>
      <c r="F31" s="52"/>
      <c r="G31" s="50">
        <f t="shared" si="0"/>
        <v>45490</v>
      </c>
      <c r="H31" s="50">
        <f>H32</f>
        <v>45490</v>
      </c>
      <c r="I31" s="48"/>
    </row>
    <row r="32" spans="1:9" ht="31.5" customHeight="1">
      <c r="A32" s="59" t="s">
        <v>6</v>
      </c>
      <c r="B32" s="77" t="s">
        <v>12</v>
      </c>
      <c r="C32" s="52" t="s">
        <v>31</v>
      </c>
      <c r="D32" s="52" t="s">
        <v>11</v>
      </c>
      <c r="E32" s="52" t="s">
        <v>69</v>
      </c>
      <c r="F32" s="52" t="s">
        <v>7</v>
      </c>
      <c r="G32" s="50">
        <f t="shared" si="0"/>
        <v>45490</v>
      </c>
      <c r="H32" s="50">
        <v>45490</v>
      </c>
      <c r="I32" s="48"/>
    </row>
    <row r="33" spans="1:9" ht="39" customHeight="1">
      <c r="A33" s="70" t="s">
        <v>89</v>
      </c>
      <c r="B33" s="57">
        <v>993</v>
      </c>
      <c r="C33" s="11" t="s">
        <v>11</v>
      </c>
      <c r="D33" s="11"/>
      <c r="E33" s="17"/>
      <c r="F33" s="17"/>
      <c r="G33" s="48">
        <f t="shared" si="0"/>
        <v>56722</v>
      </c>
      <c r="H33" s="48">
        <f>H34</f>
        <v>56722</v>
      </c>
      <c r="I33" s="48"/>
    </row>
    <row r="34" spans="1:9" ht="27.75" customHeight="1">
      <c r="A34" s="70" t="s">
        <v>56</v>
      </c>
      <c r="B34" s="57">
        <v>993</v>
      </c>
      <c r="C34" s="11" t="s">
        <v>11</v>
      </c>
      <c r="D34" s="11" t="s">
        <v>9</v>
      </c>
      <c r="E34" s="17"/>
      <c r="F34" s="17"/>
      <c r="G34" s="48">
        <f t="shared" si="0"/>
        <v>56722</v>
      </c>
      <c r="H34" s="48">
        <f>H35</f>
        <v>56722</v>
      </c>
      <c r="I34" s="48"/>
    </row>
    <row r="35" spans="1:9" ht="27" customHeight="1">
      <c r="A35" s="71" t="s">
        <v>72</v>
      </c>
      <c r="B35" s="43">
        <v>993</v>
      </c>
      <c r="C35" s="52" t="s">
        <v>11</v>
      </c>
      <c r="D35" s="52" t="s">
        <v>9</v>
      </c>
      <c r="E35" s="43">
        <v>7950000</v>
      </c>
      <c r="F35" s="17"/>
      <c r="G35" s="50">
        <f t="shared" si="0"/>
        <v>56722</v>
      </c>
      <c r="H35" s="50">
        <f>H36</f>
        <v>56722</v>
      </c>
      <c r="I35" s="48"/>
    </row>
    <row r="36" spans="1:9" ht="87.75" customHeight="1">
      <c r="A36" s="44" t="s">
        <v>116</v>
      </c>
      <c r="B36" s="43">
        <v>993</v>
      </c>
      <c r="C36" s="52" t="s">
        <v>11</v>
      </c>
      <c r="D36" s="52" t="s">
        <v>9</v>
      </c>
      <c r="E36" s="43">
        <v>7950800</v>
      </c>
      <c r="F36" s="43"/>
      <c r="G36" s="50">
        <f t="shared" si="0"/>
        <v>56722</v>
      </c>
      <c r="H36" s="50">
        <f>H37</f>
        <v>56722</v>
      </c>
      <c r="I36" s="50"/>
    </row>
    <row r="37" spans="1:9" ht="29.25" customHeight="1">
      <c r="A37" s="59" t="s">
        <v>6</v>
      </c>
      <c r="B37" s="69">
        <v>993</v>
      </c>
      <c r="C37" s="52" t="s">
        <v>11</v>
      </c>
      <c r="D37" s="52" t="s">
        <v>9</v>
      </c>
      <c r="E37" s="43">
        <v>7950800</v>
      </c>
      <c r="F37" s="52" t="s">
        <v>7</v>
      </c>
      <c r="G37" s="50">
        <f t="shared" si="0"/>
        <v>56722</v>
      </c>
      <c r="H37" s="50">
        <v>56722</v>
      </c>
      <c r="I37" s="48"/>
    </row>
    <row r="38" spans="1:9" ht="29.25" customHeight="1">
      <c r="A38" s="63" t="s">
        <v>17</v>
      </c>
      <c r="B38" s="11" t="s">
        <v>12</v>
      </c>
      <c r="C38" s="11" t="s">
        <v>13</v>
      </c>
      <c r="D38" s="53"/>
      <c r="E38" s="53"/>
      <c r="F38" s="13"/>
      <c r="G38" s="48">
        <f t="shared" si="0"/>
        <v>595008</v>
      </c>
      <c r="H38" s="48">
        <f>H47</f>
        <v>583008</v>
      </c>
      <c r="I38" s="48">
        <f>I47</f>
        <v>12000</v>
      </c>
    </row>
    <row r="39" spans="1:9" ht="23.25" customHeight="1" hidden="1">
      <c r="A39" s="70" t="s">
        <v>42</v>
      </c>
      <c r="B39" s="11" t="s">
        <v>12</v>
      </c>
      <c r="C39" s="11" t="s">
        <v>13</v>
      </c>
      <c r="D39" s="11" t="s">
        <v>20</v>
      </c>
      <c r="E39" s="11"/>
      <c r="F39" s="11"/>
      <c r="G39" s="48">
        <f t="shared" si="0"/>
        <v>0</v>
      </c>
      <c r="H39" s="48">
        <f>H41</f>
        <v>0</v>
      </c>
      <c r="I39" s="48"/>
    </row>
    <row r="40" spans="1:9" ht="23.25" customHeight="1" hidden="1">
      <c r="A40" s="42" t="s">
        <v>53</v>
      </c>
      <c r="B40" s="52" t="s">
        <v>12</v>
      </c>
      <c r="C40" s="52" t="s">
        <v>13</v>
      </c>
      <c r="D40" s="52" t="s">
        <v>20</v>
      </c>
      <c r="E40" s="52" t="s">
        <v>52</v>
      </c>
      <c r="F40" s="11"/>
      <c r="G40" s="48">
        <f t="shared" si="0"/>
        <v>0</v>
      </c>
      <c r="H40" s="48">
        <f>H41</f>
        <v>0</v>
      </c>
      <c r="I40" s="48"/>
    </row>
    <row r="41" spans="1:9" ht="29.25" customHeight="1" hidden="1">
      <c r="A41" s="59" t="s">
        <v>30</v>
      </c>
      <c r="B41" s="52" t="s">
        <v>12</v>
      </c>
      <c r="C41" s="52" t="s">
        <v>13</v>
      </c>
      <c r="D41" s="67" t="s">
        <v>20</v>
      </c>
      <c r="E41" s="67" t="s">
        <v>29</v>
      </c>
      <c r="F41" s="68"/>
      <c r="G41" s="50">
        <f t="shared" si="0"/>
        <v>0</v>
      </c>
      <c r="H41" s="50">
        <f>H42</f>
        <v>0</v>
      </c>
      <c r="I41" s="50"/>
    </row>
    <row r="42" spans="1:9" ht="29.25" customHeight="1" hidden="1">
      <c r="A42" s="59" t="s">
        <v>6</v>
      </c>
      <c r="B42" s="52" t="s">
        <v>12</v>
      </c>
      <c r="C42" s="52" t="s">
        <v>13</v>
      </c>
      <c r="D42" s="67" t="s">
        <v>20</v>
      </c>
      <c r="E42" s="67" t="s">
        <v>29</v>
      </c>
      <c r="F42" s="68" t="s">
        <v>7</v>
      </c>
      <c r="G42" s="50">
        <f t="shared" si="0"/>
        <v>0</v>
      </c>
      <c r="H42" s="50"/>
      <c r="I42" s="50"/>
    </row>
    <row r="43" spans="1:9" ht="21.75" customHeight="1" hidden="1">
      <c r="A43" s="47" t="s">
        <v>41</v>
      </c>
      <c r="B43" s="11" t="s">
        <v>12</v>
      </c>
      <c r="C43" s="11" t="s">
        <v>13</v>
      </c>
      <c r="D43" s="11" t="s">
        <v>31</v>
      </c>
      <c r="E43" s="11"/>
      <c r="F43" s="11"/>
      <c r="G43" s="48">
        <f t="shared" si="0"/>
        <v>0</v>
      </c>
      <c r="H43" s="48">
        <f>H44</f>
        <v>0</v>
      </c>
      <c r="I43" s="48"/>
    </row>
    <row r="44" spans="1:9" ht="43.5" customHeight="1" hidden="1">
      <c r="A44" s="71" t="s">
        <v>50</v>
      </c>
      <c r="B44" s="52" t="s">
        <v>12</v>
      </c>
      <c r="C44" s="52" t="s">
        <v>13</v>
      </c>
      <c r="D44" s="52" t="s">
        <v>31</v>
      </c>
      <c r="E44" s="67" t="s">
        <v>51</v>
      </c>
      <c r="F44" s="11"/>
      <c r="G44" s="50">
        <f t="shared" si="0"/>
        <v>0</v>
      </c>
      <c r="H44" s="50">
        <f>H45</f>
        <v>0</v>
      </c>
      <c r="I44" s="48"/>
    </row>
    <row r="45" spans="1:9" ht="51" customHeight="1" hidden="1">
      <c r="A45" s="59" t="s">
        <v>34</v>
      </c>
      <c r="B45" s="52" t="s">
        <v>12</v>
      </c>
      <c r="C45" s="52" t="s">
        <v>13</v>
      </c>
      <c r="D45" s="67" t="s">
        <v>31</v>
      </c>
      <c r="E45" s="67" t="s">
        <v>32</v>
      </c>
      <c r="F45" s="68"/>
      <c r="G45" s="50">
        <f t="shared" si="0"/>
        <v>0</v>
      </c>
      <c r="H45" s="50">
        <f>H46</f>
        <v>0</v>
      </c>
      <c r="I45" s="48"/>
    </row>
    <row r="46" spans="1:9" ht="18" customHeight="1" hidden="1">
      <c r="A46" s="59" t="s">
        <v>35</v>
      </c>
      <c r="B46" s="52" t="s">
        <v>12</v>
      </c>
      <c r="C46" s="52" t="s">
        <v>13</v>
      </c>
      <c r="D46" s="67" t="s">
        <v>31</v>
      </c>
      <c r="E46" s="67" t="s">
        <v>32</v>
      </c>
      <c r="F46" s="68" t="s">
        <v>33</v>
      </c>
      <c r="G46" s="50">
        <f t="shared" si="0"/>
        <v>0</v>
      </c>
      <c r="H46" s="50"/>
      <c r="I46" s="48"/>
    </row>
    <row r="47" spans="1:9" ht="19.5" customHeight="1">
      <c r="A47" s="47" t="s">
        <v>14</v>
      </c>
      <c r="B47" s="17">
        <v>993</v>
      </c>
      <c r="C47" s="11" t="s">
        <v>13</v>
      </c>
      <c r="D47" s="11" t="s">
        <v>11</v>
      </c>
      <c r="E47" s="58"/>
      <c r="F47" s="13"/>
      <c r="G47" s="48">
        <f t="shared" si="0"/>
        <v>595008</v>
      </c>
      <c r="H47" s="48">
        <f>H48+H51</f>
        <v>583008</v>
      </c>
      <c r="I47" s="48">
        <f>I51</f>
        <v>12000</v>
      </c>
    </row>
    <row r="48" spans="1:9" ht="32.25" customHeight="1">
      <c r="A48" s="42" t="s">
        <v>108</v>
      </c>
      <c r="B48" s="43">
        <v>993</v>
      </c>
      <c r="C48" s="52" t="s">
        <v>13</v>
      </c>
      <c r="D48" s="52" t="s">
        <v>11</v>
      </c>
      <c r="E48" s="60" t="s">
        <v>109</v>
      </c>
      <c r="F48" s="43"/>
      <c r="G48" s="50">
        <f>H48+I48</f>
        <v>108320</v>
      </c>
      <c r="H48" s="50">
        <f>H49</f>
        <v>108320</v>
      </c>
      <c r="I48" s="48"/>
    </row>
    <row r="49" spans="1:9" ht="50.25" customHeight="1">
      <c r="A49" s="59" t="s">
        <v>110</v>
      </c>
      <c r="B49" s="43">
        <v>993</v>
      </c>
      <c r="C49" s="52" t="s">
        <v>13</v>
      </c>
      <c r="D49" s="52" t="s">
        <v>11</v>
      </c>
      <c r="E49" s="60" t="s">
        <v>111</v>
      </c>
      <c r="F49" s="43"/>
      <c r="G49" s="50">
        <f>H49+I49</f>
        <v>108320</v>
      </c>
      <c r="H49" s="50">
        <f>H50</f>
        <v>108320</v>
      </c>
      <c r="I49" s="48"/>
    </row>
    <row r="50" spans="1:9" ht="30" customHeight="1">
      <c r="A50" s="45" t="s">
        <v>6</v>
      </c>
      <c r="B50" s="43">
        <v>993</v>
      </c>
      <c r="C50" s="52" t="s">
        <v>13</v>
      </c>
      <c r="D50" s="52" t="s">
        <v>11</v>
      </c>
      <c r="E50" s="60" t="s">
        <v>111</v>
      </c>
      <c r="F50" s="62" t="s">
        <v>7</v>
      </c>
      <c r="G50" s="50">
        <f>H50+I50</f>
        <v>108320</v>
      </c>
      <c r="H50" s="50">
        <v>108320</v>
      </c>
      <c r="I50" s="48"/>
    </row>
    <row r="51" spans="1:9" ht="19.5" customHeight="1">
      <c r="A51" s="59" t="s">
        <v>14</v>
      </c>
      <c r="B51" s="43">
        <v>993</v>
      </c>
      <c r="C51" s="52" t="s">
        <v>13</v>
      </c>
      <c r="D51" s="52" t="s">
        <v>11</v>
      </c>
      <c r="E51" s="60" t="s">
        <v>95</v>
      </c>
      <c r="F51" s="43"/>
      <c r="G51" s="50">
        <f t="shared" si="0"/>
        <v>486688</v>
      </c>
      <c r="H51" s="50">
        <f>H52+H54+H58+H60</f>
        <v>474688</v>
      </c>
      <c r="I51" s="50">
        <f>I52+I54+I58+I60</f>
        <v>12000</v>
      </c>
    </row>
    <row r="52" spans="1:9" ht="18" customHeight="1">
      <c r="A52" s="42" t="s">
        <v>77</v>
      </c>
      <c r="B52" s="43">
        <v>993</v>
      </c>
      <c r="C52" s="52" t="s">
        <v>13</v>
      </c>
      <c r="D52" s="52" t="s">
        <v>11</v>
      </c>
      <c r="E52" s="60" t="s">
        <v>78</v>
      </c>
      <c r="F52" s="62"/>
      <c r="G52" s="50">
        <f t="shared" si="0"/>
        <v>172488</v>
      </c>
      <c r="H52" s="50">
        <f>H53</f>
        <v>172488</v>
      </c>
      <c r="I52" s="48"/>
    </row>
    <row r="53" spans="1:9" ht="24.75" customHeight="1">
      <c r="A53" s="45" t="s">
        <v>6</v>
      </c>
      <c r="B53" s="43">
        <v>993</v>
      </c>
      <c r="C53" s="52" t="s">
        <v>13</v>
      </c>
      <c r="D53" s="52" t="s">
        <v>11</v>
      </c>
      <c r="E53" s="60" t="s">
        <v>78</v>
      </c>
      <c r="F53" s="62" t="s">
        <v>7</v>
      </c>
      <c r="G53" s="50">
        <f t="shared" si="0"/>
        <v>172488</v>
      </c>
      <c r="H53" s="50">
        <v>172488</v>
      </c>
      <c r="I53" s="48"/>
    </row>
    <row r="54" spans="1:9" ht="49.5" customHeight="1">
      <c r="A54" s="61" t="s">
        <v>70</v>
      </c>
      <c r="B54" s="43">
        <v>993</v>
      </c>
      <c r="C54" s="52" t="s">
        <v>13</v>
      </c>
      <c r="D54" s="52" t="s">
        <v>11</v>
      </c>
      <c r="E54" s="60" t="s">
        <v>16</v>
      </c>
      <c r="F54" s="62"/>
      <c r="G54" s="50">
        <f t="shared" si="0"/>
        <v>151100</v>
      </c>
      <c r="H54" s="50">
        <f>H55</f>
        <v>151100</v>
      </c>
      <c r="I54" s="54"/>
    </row>
    <row r="55" spans="1:9" ht="28.5" customHeight="1">
      <c r="A55" s="45" t="s">
        <v>6</v>
      </c>
      <c r="B55" s="43">
        <v>993</v>
      </c>
      <c r="C55" s="52" t="s">
        <v>13</v>
      </c>
      <c r="D55" s="52" t="s">
        <v>11</v>
      </c>
      <c r="E55" s="60" t="s">
        <v>16</v>
      </c>
      <c r="F55" s="62" t="s">
        <v>7</v>
      </c>
      <c r="G55" s="50">
        <f t="shared" si="0"/>
        <v>151100</v>
      </c>
      <c r="H55" s="50">
        <v>151100</v>
      </c>
      <c r="I55" s="54"/>
    </row>
    <row r="56" spans="1:9" ht="21" customHeight="1" hidden="1">
      <c r="A56" s="42" t="s">
        <v>37</v>
      </c>
      <c r="B56" s="43">
        <v>993</v>
      </c>
      <c r="C56" s="52" t="s">
        <v>13</v>
      </c>
      <c r="D56" s="52" t="s">
        <v>11</v>
      </c>
      <c r="E56" s="60" t="s">
        <v>36</v>
      </c>
      <c r="F56" s="62"/>
      <c r="G56" s="50">
        <f t="shared" si="0"/>
        <v>0</v>
      </c>
      <c r="H56" s="50">
        <f>H57</f>
        <v>0</v>
      </c>
      <c r="I56" s="54"/>
    </row>
    <row r="57" spans="1:9" ht="29.25" customHeight="1" hidden="1">
      <c r="A57" s="45" t="s">
        <v>6</v>
      </c>
      <c r="B57" s="43">
        <v>993</v>
      </c>
      <c r="C57" s="52" t="s">
        <v>13</v>
      </c>
      <c r="D57" s="52" t="s">
        <v>11</v>
      </c>
      <c r="E57" s="60" t="s">
        <v>36</v>
      </c>
      <c r="F57" s="62" t="s">
        <v>7</v>
      </c>
      <c r="G57" s="50">
        <f t="shared" si="0"/>
        <v>0</v>
      </c>
      <c r="H57" s="50"/>
      <c r="I57" s="82"/>
    </row>
    <row r="58" spans="1:9" ht="52.5" customHeight="1">
      <c r="A58" s="61" t="s">
        <v>70</v>
      </c>
      <c r="B58" s="43">
        <v>993</v>
      </c>
      <c r="C58" s="52" t="s">
        <v>13</v>
      </c>
      <c r="D58" s="52" t="s">
        <v>11</v>
      </c>
      <c r="E58" s="60" t="s">
        <v>96</v>
      </c>
      <c r="F58" s="62"/>
      <c r="G58" s="50">
        <f t="shared" si="0"/>
        <v>151100</v>
      </c>
      <c r="H58" s="50">
        <f>H59</f>
        <v>151100</v>
      </c>
      <c r="I58" s="82"/>
    </row>
    <row r="59" spans="1:9" ht="28.5" customHeight="1">
      <c r="A59" s="45" t="s">
        <v>6</v>
      </c>
      <c r="B59" s="43">
        <v>993</v>
      </c>
      <c r="C59" s="52" t="s">
        <v>13</v>
      </c>
      <c r="D59" s="52" t="s">
        <v>11</v>
      </c>
      <c r="E59" s="60" t="s">
        <v>96</v>
      </c>
      <c r="F59" s="62" t="s">
        <v>7</v>
      </c>
      <c r="G59" s="50">
        <f t="shared" si="0"/>
        <v>151100</v>
      </c>
      <c r="H59" s="50">
        <v>151100</v>
      </c>
      <c r="I59" s="82"/>
    </row>
    <row r="60" spans="1:9" ht="27.75" customHeight="1">
      <c r="A60" s="42" t="s">
        <v>38</v>
      </c>
      <c r="B60" s="43">
        <v>993</v>
      </c>
      <c r="C60" s="52" t="s">
        <v>13</v>
      </c>
      <c r="D60" s="52" t="s">
        <v>11</v>
      </c>
      <c r="E60" s="60" t="s">
        <v>15</v>
      </c>
      <c r="F60" s="62"/>
      <c r="G60" s="50">
        <f t="shared" si="0"/>
        <v>12000</v>
      </c>
      <c r="H60" s="50">
        <f>H61</f>
        <v>0</v>
      </c>
      <c r="I60" s="50">
        <f>I61</f>
        <v>12000</v>
      </c>
    </row>
    <row r="61" spans="1:9" ht="27" customHeight="1">
      <c r="A61" s="45" t="s">
        <v>6</v>
      </c>
      <c r="B61" s="43">
        <v>993</v>
      </c>
      <c r="C61" s="52" t="s">
        <v>13</v>
      </c>
      <c r="D61" s="52" t="s">
        <v>11</v>
      </c>
      <c r="E61" s="60" t="s">
        <v>15</v>
      </c>
      <c r="F61" s="62" t="s">
        <v>7</v>
      </c>
      <c r="G61" s="50">
        <f t="shared" si="0"/>
        <v>12000</v>
      </c>
      <c r="H61" s="93"/>
      <c r="I61" s="54">
        <v>12000</v>
      </c>
    </row>
    <row r="62" spans="1:9" ht="29.25" customHeight="1" hidden="1">
      <c r="A62" s="42" t="s">
        <v>40</v>
      </c>
      <c r="B62" s="43">
        <v>993</v>
      </c>
      <c r="C62" s="52" t="s">
        <v>13</v>
      </c>
      <c r="D62" s="52" t="s">
        <v>11</v>
      </c>
      <c r="E62" s="60" t="s">
        <v>39</v>
      </c>
      <c r="F62" s="62"/>
      <c r="G62" s="50">
        <f t="shared" si="0"/>
        <v>0</v>
      </c>
      <c r="H62" s="50">
        <f>H63</f>
        <v>0</v>
      </c>
      <c r="I62" s="50">
        <f>I63</f>
        <v>0</v>
      </c>
    </row>
    <row r="63" spans="1:9" ht="29.25" customHeight="1" hidden="1">
      <c r="A63" s="45" t="s">
        <v>6</v>
      </c>
      <c r="B63" s="43">
        <v>993</v>
      </c>
      <c r="C63" s="52" t="s">
        <v>13</v>
      </c>
      <c r="D63" s="52" t="s">
        <v>11</v>
      </c>
      <c r="E63" s="60" t="s">
        <v>39</v>
      </c>
      <c r="F63" s="62" t="s">
        <v>7</v>
      </c>
      <c r="G63" s="50">
        <f t="shared" si="0"/>
        <v>0</v>
      </c>
      <c r="H63" s="50"/>
      <c r="I63" s="54"/>
    </row>
    <row r="64" spans="1:9" ht="29.25" customHeight="1" hidden="1">
      <c r="A64" s="84" t="s">
        <v>86</v>
      </c>
      <c r="B64" s="17">
        <v>993</v>
      </c>
      <c r="C64" s="11" t="s">
        <v>13</v>
      </c>
      <c r="D64" s="11" t="s">
        <v>13</v>
      </c>
      <c r="E64" s="85"/>
      <c r="F64" s="11"/>
      <c r="G64" s="48">
        <f t="shared" si="0"/>
        <v>0</v>
      </c>
      <c r="H64" s="48">
        <f>H65</f>
        <v>0</v>
      </c>
      <c r="I64" s="54"/>
    </row>
    <row r="65" spans="1:9" ht="29.25" customHeight="1" hidden="1">
      <c r="A65" s="71" t="s">
        <v>62</v>
      </c>
      <c r="B65" s="43">
        <v>993</v>
      </c>
      <c r="C65" s="52" t="s">
        <v>13</v>
      </c>
      <c r="D65" s="52" t="s">
        <v>13</v>
      </c>
      <c r="E65" s="86" t="s">
        <v>63</v>
      </c>
      <c r="F65" s="52"/>
      <c r="G65" s="50">
        <f t="shared" si="0"/>
        <v>0</v>
      </c>
      <c r="H65" s="50">
        <f>H66</f>
        <v>0</v>
      </c>
      <c r="I65" s="54"/>
    </row>
    <row r="66" spans="1:9" ht="29.25" customHeight="1" hidden="1">
      <c r="A66" s="45" t="s">
        <v>66</v>
      </c>
      <c r="B66" s="43">
        <v>993</v>
      </c>
      <c r="C66" s="41" t="s">
        <v>13</v>
      </c>
      <c r="D66" s="41" t="s">
        <v>13</v>
      </c>
      <c r="E66" s="87" t="s">
        <v>61</v>
      </c>
      <c r="F66" s="41"/>
      <c r="G66" s="50">
        <f t="shared" si="0"/>
        <v>0</v>
      </c>
      <c r="H66" s="50">
        <f>H67</f>
        <v>0</v>
      </c>
      <c r="I66" s="54"/>
    </row>
    <row r="67" spans="1:9" ht="29.25" customHeight="1" hidden="1">
      <c r="A67" s="88" t="s">
        <v>6</v>
      </c>
      <c r="B67" s="43">
        <v>993</v>
      </c>
      <c r="C67" s="41" t="s">
        <v>13</v>
      </c>
      <c r="D67" s="41" t="s">
        <v>13</v>
      </c>
      <c r="E67" s="87" t="s">
        <v>61</v>
      </c>
      <c r="F67" s="41" t="s">
        <v>7</v>
      </c>
      <c r="G67" s="50">
        <f t="shared" si="0"/>
        <v>0</v>
      </c>
      <c r="H67" s="50"/>
      <c r="I67" s="54"/>
    </row>
    <row r="68" spans="1:9" ht="21.75" customHeight="1">
      <c r="A68" s="70" t="s">
        <v>45</v>
      </c>
      <c r="B68" s="17">
        <v>993</v>
      </c>
      <c r="C68" s="11" t="s">
        <v>43</v>
      </c>
      <c r="D68" s="11"/>
      <c r="E68" s="58"/>
      <c r="F68" s="58"/>
      <c r="G68" s="48">
        <f t="shared" si="0"/>
        <v>3000</v>
      </c>
      <c r="H68" s="48">
        <f>H69</f>
        <v>3000</v>
      </c>
      <c r="I68" s="48"/>
    </row>
    <row r="69" spans="1:9" ht="40.5" customHeight="1">
      <c r="A69" s="70" t="s">
        <v>46</v>
      </c>
      <c r="B69" s="17">
        <v>993</v>
      </c>
      <c r="C69" s="11" t="s">
        <v>43</v>
      </c>
      <c r="D69" s="11" t="s">
        <v>11</v>
      </c>
      <c r="E69" s="58"/>
      <c r="F69" s="58"/>
      <c r="G69" s="48">
        <f t="shared" si="0"/>
        <v>3000</v>
      </c>
      <c r="H69" s="48">
        <f>H70</f>
        <v>3000</v>
      </c>
      <c r="I69" s="48"/>
    </row>
    <row r="70" spans="1:9" ht="29.25" customHeight="1">
      <c r="A70" s="74" t="s">
        <v>54</v>
      </c>
      <c r="B70" s="43">
        <v>993</v>
      </c>
      <c r="C70" s="52" t="s">
        <v>43</v>
      </c>
      <c r="D70" s="52" t="s">
        <v>11</v>
      </c>
      <c r="E70" s="60" t="s">
        <v>55</v>
      </c>
      <c r="F70" s="58"/>
      <c r="G70" s="50">
        <f t="shared" si="0"/>
        <v>3000</v>
      </c>
      <c r="H70" s="50">
        <f>H71</f>
        <v>3000</v>
      </c>
      <c r="I70" s="48"/>
    </row>
    <row r="71" spans="1:9" ht="21" customHeight="1">
      <c r="A71" s="42" t="s">
        <v>47</v>
      </c>
      <c r="B71" s="43">
        <v>993</v>
      </c>
      <c r="C71" s="52" t="s">
        <v>43</v>
      </c>
      <c r="D71" s="52" t="s">
        <v>11</v>
      </c>
      <c r="E71" s="60" t="s">
        <v>44</v>
      </c>
      <c r="F71" s="62"/>
      <c r="G71" s="50">
        <f t="shared" si="0"/>
        <v>3000</v>
      </c>
      <c r="H71" s="50">
        <f>H72</f>
        <v>3000</v>
      </c>
      <c r="I71" s="54"/>
    </row>
    <row r="72" spans="1:9" ht="30.75" customHeight="1">
      <c r="A72" s="59" t="s">
        <v>6</v>
      </c>
      <c r="B72" s="43">
        <v>993</v>
      </c>
      <c r="C72" s="52" t="s">
        <v>43</v>
      </c>
      <c r="D72" s="52" t="s">
        <v>11</v>
      </c>
      <c r="E72" s="60" t="s">
        <v>44</v>
      </c>
      <c r="F72" s="62" t="s">
        <v>7</v>
      </c>
      <c r="G72" s="50">
        <f t="shared" si="0"/>
        <v>3000</v>
      </c>
      <c r="H72" s="50">
        <v>3000</v>
      </c>
      <c r="I72" s="54"/>
    </row>
    <row r="73" spans="1:9" ht="38.25" customHeight="1">
      <c r="A73" s="70" t="s">
        <v>48</v>
      </c>
      <c r="B73" s="51">
        <v>993</v>
      </c>
      <c r="C73" s="11" t="s">
        <v>18</v>
      </c>
      <c r="D73" s="52"/>
      <c r="E73" s="60"/>
      <c r="F73" s="60"/>
      <c r="G73" s="48">
        <f aca="true" t="shared" si="1" ref="G73:G99">H73+I73</f>
        <v>705310</v>
      </c>
      <c r="H73" s="48">
        <f>H74+H85</f>
        <v>686810</v>
      </c>
      <c r="I73" s="48">
        <f>I74+I85</f>
        <v>18500</v>
      </c>
    </row>
    <row r="74" spans="1:9" ht="23.25" customHeight="1">
      <c r="A74" s="70" t="s">
        <v>19</v>
      </c>
      <c r="B74" s="65">
        <v>993</v>
      </c>
      <c r="C74" s="66" t="s">
        <v>18</v>
      </c>
      <c r="D74" s="11" t="s">
        <v>20</v>
      </c>
      <c r="E74" s="67"/>
      <c r="F74" s="67"/>
      <c r="G74" s="48">
        <f t="shared" si="1"/>
        <v>696310</v>
      </c>
      <c r="H74" s="48">
        <f>H75+H80</f>
        <v>677810</v>
      </c>
      <c r="I74" s="48">
        <f>I75+I80</f>
        <v>18500</v>
      </c>
    </row>
    <row r="75" spans="1:9" ht="39" customHeight="1">
      <c r="A75" s="42" t="s">
        <v>49</v>
      </c>
      <c r="B75" s="43">
        <v>993</v>
      </c>
      <c r="C75" s="41" t="s">
        <v>18</v>
      </c>
      <c r="D75" s="41" t="s">
        <v>20</v>
      </c>
      <c r="E75" s="62" t="s">
        <v>21</v>
      </c>
      <c r="F75" s="62"/>
      <c r="G75" s="49">
        <f t="shared" si="1"/>
        <v>482370</v>
      </c>
      <c r="H75" s="49">
        <f>H76+H78</f>
        <v>467370</v>
      </c>
      <c r="I75" s="49">
        <f>I76</f>
        <v>15000</v>
      </c>
    </row>
    <row r="76" spans="1:9" ht="30" customHeight="1">
      <c r="A76" s="44" t="s">
        <v>22</v>
      </c>
      <c r="B76" s="43">
        <v>993</v>
      </c>
      <c r="C76" s="41" t="s">
        <v>18</v>
      </c>
      <c r="D76" s="41" t="s">
        <v>20</v>
      </c>
      <c r="E76" s="62" t="s">
        <v>23</v>
      </c>
      <c r="F76" s="62"/>
      <c r="G76" s="49">
        <f t="shared" si="1"/>
        <v>455642</v>
      </c>
      <c r="H76" s="49">
        <f>H77</f>
        <v>440642</v>
      </c>
      <c r="I76" s="49">
        <f>I77</f>
        <v>15000</v>
      </c>
    </row>
    <row r="77" spans="1:9" ht="28.5" customHeight="1">
      <c r="A77" s="45" t="s">
        <v>24</v>
      </c>
      <c r="B77" s="43">
        <v>993</v>
      </c>
      <c r="C77" s="41" t="s">
        <v>18</v>
      </c>
      <c r="D77" s="41" t="s">
        <v>20</v>
      </c>
      <c r="E77" s="62" t="s">
        <v>23</v>
      </c>
      <c r="F77" s="62" t="s">
        <v>25</v>
      </c>
      <c r="G77" s="49">
        <f t="shared" si="1"/>
        <v>455642</v>
      </c>
      <c r="H77" s="49">
        <v>440642</v>
      </c>
      <c r="I77" s="55">
        <v>15000</v>
      </c>
    </row>
    <row r="78" spans="1:9" ht="27.75" customHeight="1">
      <c r="A78" s="45" t="s">
        <v>90</v>
      </c>
      <c r="B78" s="43">
        <v>993</v>
      </c>
      <c r="C78" s="41" t="s">
        <v>18</v>
      </c>
      <c r="D78" s="41" t="s">
        <v>20</v>
      </c>
      <c r="E78" s="62" t="s">
        <v>91</v>
      </c>
      <c r="F78" s="62"/>
      <c r="G78" s="49">
        <f t="shared" si="1"/>
        <v>26728</v>
      </c>
      <c r="H78" s="49">
        <f>H79</f>
        <v>26728</v>
      </c>
      <c r="I78" s="55"/>
    </row>
    <row r="79" spans="1:9" ht="28.5" customHeight="1">
      <c r="A79" s="45" t="s">
        <v>24</v>
      </c>
      <c r="B79" s="43">
        <v>993</v>
      </c>
      <c r="C79" s="41" t="s">
        <v>18</v>
      </c>
      <c r="D79" s="41" t="s">
        <v>20</v>
      </c>
      <c r="E79" s="62" t="s">
        <v>91</v>
      </c>
      <c r="F79" s="62" t="s">
        <v>25</v>
      </c>
      <c r="G79" s="49">
        <f t="shared" si="1"/>
        <v>26728</v>
      </c>
      <c r="H79" s="49">
        <v>26728</v>
      </c>
      <c r="I79" s="55"/>
    </row>
    <row r="80" spans="1:9" ht="19.5" customHeight="1">
      <c r="A80" s="61" t="s">
        <v>26</v>
      </c>
      <c r="B80" s="59">
        <v>993</v>
      </c>
      <c r="C80" s="41" t="s">
        <v>18</v>
      </c>
      <c r="D80" s="41" t="s">
        <v>20</v>
      </c>
      <c r="E80" s="62" t="s">
        <v>27</v>
      </c>
      <c r="F80" s="62"/>
      <c r="G80" s="49">
        <f t="shared" si="1"/>
        <v>213940</v>
      </c>
      <c r="H80" s="49">
        <f>H81+H83</f>
        <v>210440</v>
      </c>
      <c r="I80" s="49">
        <f>I81</f>
        <v>3500</v>
      </c>
    </row>
    <row r="81" spans="1:9" ht="30.75" customHeight="1">
      <c r="A81" s="44" t="s">
        <v>22</v>
      </c>
      <c r="B81" s="43">
        <v>993</v>
      </c>
      <c r="C81" s="41" t="s">
        <v>18</v>
      </c>
      <c r="D81" s="41" t="s">
        <v>20</v>
      </c>
      <c r="E81" s="62" t="s">
        <v>28</v>
      </c>
      <c r="F81" s="62"/>
      <c r="G81" s="49">
        <f t="shared" si="1"/>
        <v>213940</v>
      </c>
      <c r="H81" s="49">
        <f>H82</f>
        <v>210440</v>
      </c>
      <c r="I81" s="49">
        <f>I82</f>
        <v>3500</v>
      </c>
    </row>
    <row r="82" spans="1:9" ht="25.5" customHeight="1">
      <c r="A82" s="45" t="s">
        <v>6</v>
      </c>
      <c r="B82" s="43">
        <v>993</v>
      </c>
      <c r="C82" s="41" t="s">
        <v>18</v>
      </c>
      <c r="D82" s="41" t="s">
        <v>20</v>
      </c>
      <c r="E82" s="62" t="s">
        <v>28</v>
      </c>
      <c r="F82" s="62" t="s">
        <v>25</v>
      </c>
      <c r="G82" s="49">
        <f t="shared" si="1"/>
        <v>213940</v>
      </c>
      <c r="H82" s="49">
        <v>210440</v>
      </c>
      <c r="I82" s="55">
        <v>3500</v>
      </c>
    </row>
    <row r="83" spans="1:9" ht="26.25" customHeight="1" hidden="1">
      <c r="A83" s="45" t="s">
        <v>90</v>
      </c>
      <c r="B83" s="43">
        <v>993</v>
      </c>
      <c r="C83" s="41" t="s">
        <v>18</v>
      </c>
      <c r="D83" s="41" t="s">
        <v>20</v>
      </c>
      <c r="E83" s="62" t="s">
        <v>92</v>
      </c>
      <c r="F83" s="62"/>
      <c r="G83" s="49">
        <f t="shared" si="1"/>
        <v>0</v>
      </c>
      <c r="H83" s="49">
        <f>H84</f>
        <v>0</v>
      </c>
      <c r="I83" s="55"/>
    </row>
    <row r="84" spans="1:9" ht="26.25" customHeight="1" hidden="1">
      <c r="A84" s="45" t="s">
        <v>24</v>
      </c>
      <c r="B84" s="43">
        <v>993</v>
      </c>
      <c r="C84" s="41" t="s">
        <v>18</v>
      </c>
      <c r="D84" s="41" t="s">
        <v>20</v>
      </c>
      <c r="E84" s="62" t="s">
        <v>92</v>
      </c>
      <c r="F84" s="62" t="s">
        <v>25</v>
      </c>
      <c r="G84" s="49">
        <f t="shared" si="1"/>
        <v>0</v>
      </c>
      <c r="H84" s="49"/>
      <c r="I84" s="55"/>
    </row>
    <row r="85" spans="1:9" ht="37.5" customHeight="1">
      <c r="A85" s="78" t="s">
        <v>71</v>
      </c>
      <c r="B85" s="17">
        <v>993</v>
      </c>
      <c r="C85" s="11" t="s">
        <v>18</v>
      </c>
      <c r="D85" s="11" t="s">
        <v>43</v>
      </c>
      <c r="E85" s="58"/>
      <c r="F85" s="58"/>
      <c r="G85" s="48">
        <f t="shared" si="1"/>
        <v>9000</v>
      </c>
      <c r="H85" s="48">
        <f>H86</f>
        <v>9000</v>
      </c>
      <c r="I85" s="48"/>
    </row>
    <row r="86" spans="1:9" ht="26.25" customHeight="1">
      <c r="A86" s="71" t="s">
        <v>72</v>
      </c>
      <c r="B86" s="43">
        <v>993</v>
      </c>
      <c r="C86" s="41" t="s">
        <v>18</v>
      </c>
      <c r="D86" s="41" t="s">
        <v>43</v>
      </c>
      <c r="E86" s="62" t="s">
        <v>75</v>
      </c>
      <c r="F86" s="62"/>
      <c r="G86" s="49">
        <f t="shared" si="1"/>
        <v>9000</v>
      </c>
      <c r="H86" s="49">
        <f>H87</f>
        <v>9000</v>
      </c>
      <c r="I86" s="55"/>
    </row>
    <row r="87" spans="1:9" ht="41.25" customHeight="1">
      <c r="A87" s="74" t="s">
        <v>73</v>
      </c>
      <c r="B87" s="43">
        <v>993</v>
      </c>
      <c r="C87" s="41" t="s">
        <v>18</v>
      </c>
      <c r="D87" s="41" t="s">
        <v>43</v>
      </c>
      <c r="E87" s="62" t="s">
        <v>117</v>
      </c>
      <c r="F87" s="62"/>
      <c r="G87" s="49">
        <f t="shared" si="1"/>
        <v>9000</v>
      </c>
      <c r="H87" s="49">
        <f>H88</f>
        <v>9000</v>
      </c>
      <c r="I87" s="55"/>
    </row>
    <row r="88" spans="1:9" ht="50.25" customHeight="1">
      <c r="A88" s="74" t="s">
        <v>74</v>
      </c>
      <c r="B88" s="43">
        <v>993</v>
      </c>
      <c r="C88" s="41" t="s">
        <v>18</v>
      </c>
      <c r="D88" s="41" t="s">
        <v>43</v>
      </c>
      <c r="E88" s="62" t="s">
        <v>117</v>
      </c>
      <c r="F88" s="62" t="s">
        <v>76</v>
      </c>
      <c r="G88" s="49">
        <f t="shared" si="1"/>
        <v>9000</v>
      </c>
      <c r="H88" s="49">
        <v>9000</v>
      </c>
      <c r="I88" s="55"/>
    </row>
    <row r="89" spans="1:9" ht="30" customHeight="1">
      <c r="A89" s="70" t="s">
        <v>79</v>
      </c>
      <c r="B89" s="17">
        <v>993</v>
      </c>
      <c r="C89" s="11" t="s">
        <v>80</v>
      </c>
      <c r="D89" s="11"/>
      <c r="E89" s="62"/>
      <c r="F89" s="62"/>
      <c r="G89" s="48">
        <f t="shared" si="1"/>
        <v>3000</v>
      </c>
      <c r="H89" s="48">
        <f>H90</f>
        <v>3000</v>
      </c>
      <c r="I89" s="48"/>
    </row>
    <row r="90" spans="1:9" ht="21.75" customHeight="1">
      <c r="A90" s="70" t="s">
        <v>81</v>
      </c>
      <c r="B90" s="17">
        <v>993</v>
      </c>
      <c r="C90" s="11" t="s">
        <v>80</v>
      </c>
      <c r="D90" s="11" t="s">
        <v>18</v>
      </c>
      <c r="E90" s="58"/>
      <c r="F90" s="62"/>
      <c r="G90" s="48">
        <f t="shared" si="1"/>
        <v>3000</v>
      </c>
      <c r="H90" s="48">
        <f>H91</f>
        <v>3000</v>
      </c>
      <c r="I90" s="48"/>
    </row>
    <row r="91" spans="1:10" ht="28.5" customHeight="1">
      <c r="A91" s="71" t="s">
        <v>82</v>
      </c>
      <c r="B91" s="43">
        <v>993</v>
      </c>
      <c r="C91" s="52" t="s">
        <v>80</v>
      </c>
      <c r="D91" s="52" t="s">
        <v>18</v>
      </c>
      <c r="E91" s="60" t="s">
        <v>85</v>
      </c>
      <c r="F91" s="60"/>
      <c r="G91" s="49">
        <f t="shared" si="1"/>
        <v>3000</v>
      </c>
      <c r="H91" s="50">
        <f>H92</f>
        <v>3000</v>
      </c>
      <c r="I91" s="50"/>
      <c r="J91" s="83"/>
    </row>
    <row r="92" spans="1:10" ht="38.25" customHeight="1">
      <c r="A92" s="74" t="s">
        <v>83</v>
      </c>
      <c r="B92" s="43">
        <v>993</v>
      </c>
      <c r="C92" s="52" t="s">
        <v>80</v>
      </c>
      <c r="D92" s="52" t="s">
        <v>18</v>
      </c>
      <c r="E92" s="60" t="s">
        <v>84</v>
      </c>
      <c r="F92" s="60"/>
      <c r="G92" s="49">
        <f t="shared" si="1"/>
        <v>3000</v>
      </c>
      <c r="H92" s="50">
        <f>H93</f>
        <v>3000</v>
      </c>
      <c r="I92" s="50"/>
      <c r="J92" s="83"/>
    </row>
    <row r="93" spans="1:10" ht="29.25" customHeight="1">
      <c r="A93" s="45" t="s">
        <v>6</v>
      </c>
      <c r="B93" s="43">
        <v>993</v>
      </c>
      <c r="C93" s="52" t="s">
        <v>80</v>
      </c>
      <c r="D93" s="52" t="s">
        <v>18</v>
      </c>
      <c r="E93" s="60" t="s">
        <v>84</v>
      </c>
      <c r="F93" s="60" t="s">
        <v>7</v>
      </c>
      <c r="G93" s="49">
        <f t="shared" si="1"/>
        <v>3000</v>
      </c>
      <c r="H93" s="50">
        <v>3000</v>
      </c>
      <c r="I93" s="50"/>
      <c r="J93" s="83"/>
    </row>
    <row r="94" spans="1:9" ht="22.5" customHeight="1">
      <c r="A94" s="47" t="s">
        <v>8</v>
      </c>
      <c r="B94" s="73" t="s">
        <v>12</v>
      </c>
      <c r="C94" s="72" t="s">
        <v>9</v>
      </c>
      <c r="D94" s="72"/>
      <c r="E94" s="72"/>
      <c r="F94" s="72"/>
      <c r="G94" s="56">
        <f t="shared" si="1"/>
        <v>742400</v>
      </c>
      <c r="H94" s="56">
        <f aca="true" t="shared" si="2" ref="H94:I97">H95</f>
        <v>742400</v>
      </c>
      <c r="I94" s="56">
        <f t="shared" si="2"/>
        <v>0</v>
      </c>
    </row>
    <row r="95" spans="1:9" ht="24.75" customHeight="1">
      <c r="A95" s="47" t="s">
        <v>10</v>
      </c>
      <c r="B95" s="73" t="s">
        <v>12</v>
      </c>
      <c r="C95" s="72" t="s">
        <v>9</v>
      </c>
      <c r="D95" s="72" t="s">
        <v>11</v>
      </c>
      <c r="E95" s="72"/>
      <c r="F95" s="72"/>
      <c r="G95" s="56">
        <f t="shared" si="1"/>
        <v>742400</v>
      </c>
      <c r="H95" s="56">
        <f t="shared" si="2"/>
        <v>742400</v>
      </c>
      <c r="I95" s="56">
        <f t="shared" si="2"/>
        <v>0</v>
      </c>
    </row>
    <row r="96" spans="1:9" ht="21.75" customHeight="1">
      <c r="A96" s="42" t="s">
        <v>113</v>
      </c>
      <c r="B96" s="90" t="s">
        <v>12</v>
      </c>
      <c r="C96" s="91" t="s">
        <v>9</v>
      </c>
      <c r="D96" s="91" t="s">
        <v>11</v>
      </c>
      <c r="E96" s="91" t="s">
        <v>114</v>
      </c>
      <c r="F96" s="91"/>
      <c r="G96" s="92">
        <f t="shared" si="1"/>
        <v>742400</v>
      </c>
      <c r="H96" s="92">
        <f t="shared" si="2"/>
        <v>742400</v>
      </c>
      <c r="I96" s="92">
        <f t="shared" si="2"/>
        <v>0</v>
      </c>
    </row>
    <row r="97" spans="1:9" ht="80.25" customHeight="1">
      <c r="A97" s="94" t="s">
        <v>115</v>
      </c>
      <c r="B97" s="90" t="s">
        <v>12</v>
      </c>
      <c r="C97" s="91" t="s">
        <v>9</v>
      </c>
      <c r="D97" s="91" t="s">
        <v>11</v>
      </c>
      <c r="E97" s="91" t="s">
        <v>112</v>
      </c>
      <c r="F97" s="91"/>
      <c r="G97" s="92">
        <f t="shared" si="1"/>
        <v>742400</v>
      </c>
      <c r="H97" s="92">
        <f t="shared" si="2"/>
        <v>742400</v>
      </c>
      <c r="I97" s="92">
        <f t="shared" si="2"/>
        <v>0</v>
      </c>
    </row>
    <row r="98" spans="1:9" ht="22.5" customHeight="1">
      <c r="A98" s="80" t="s">
        <v>35</v>
      </c>
      <c r="B98" s="90" t="s">
        <v>12</v>
      </c>
      <c r="C98" s="91" t="s">
        <v>9</v>
      </c>
      <c r="D98" s="91" t="s">
        <v>11</v>
      </c>
      <c r="E98" s="91" t="s">
        <v>112</v>
      </c>
      <c r="F98" s="91" t="s">
        <v>33</v>
      </c>
      <c r="G98" s="92">
        <f t="shared" si="1"/>
        <v>742400</v>
      </c>
      <c r="H98" s="92">
        <v>742400</v>
      </c>
      <c r="I98" s="50"/>
    </row>
    <row r="99" spans="1:10" s="5" customFormat="1" ht="25.5" customHeight="1">
      <c r="A99" s="64" t="s">
        <v>1</v>
      </c>
      <c r="B99" s="46"/>
      <c r="C99" s="46"/>
      <c r="D99" s="46"/>
      <c r="E99" s="46"/>
      <c r="F99" s="46"/>
      <c r="G99" s="56">
        <f t="shared" si="1"/>
        <v>2701810</v>
      </c>
      <c r="H99" s="56">
        <f>H13+H28+H33+H38+H68+H73+H89+H94</f>
        <v>2671310</v>
      </c>
      <c r="I99" s="56">
        <f>I13+I28+I33+I38+I68+I73+I89+I94</f>
        <v>30500</v>
      </c>
      <c r="J99" s="20"/>
    </row>
    <row r="100" spans="1:10" s="5" customFormat="1" ht="21" customHeight="1">
      <c r="A100" s="20"/>
      <c r="B100" s="14"/>
      <c r="C100" s="14"/>
      <c r="D100" s="14"/>
      <c r="E100" s="14"/>
      <c r="F100" s="15"/>
      <c r="G100" s="19"/>
      <c r="H100" s="19"/>
      <c r="I100" s="23"/>
      <c r="J100" s="20"/>
    </row>
    <row r="101" spans="1:10" s="5" customFormat="1" ht="26.25" customHeight="1" hidden="1">
      <c r="A101" s="22"/>
      <c r="B101" s="14"/>
      <c r="C101" s="14"/>
      <c r="D101" s="14"/>
      <c r="E101" s="14"/>
      <c r="F101" s="15"/>
      <c r="G101" s="19"/>
      <c r="H101" s="19"/>
      <c r="I101" s="23"/>
      <c r="J101" s="20"/>
    </row>
    <row r="102" spans="1:10" s="5" customFormat="1" ht="26.25" customHeight="1">
      <c r="A102" s="24"/>
      <c r="B102" s="14"/>
      <c r="C102" s="14"/>
      <c r="D102" s="14"/>
      <c r="E102" s="14"/>
      <c r="F102" s="15"/>
      <c r="G102" s="19"/>
      <c r="H102" s="19"/>
      <c r="I102" s="23"/>
      <c r="J102" s="20"/>
    </row>
    <row r="103" spans="1:10" s="5" customFormat="1" ht="26.25" customHeight="1">
      <c r="A103" s="22"/>
      <c r="B103" s="25"/>
      <c r="C103" s="25"/>
      <c r="D103" s="25"/>
      <c r="E103" s="25"/>
      <c r="F103" s="15"/>
      <c r="G103" s="19"/>
      <c r="H103" s="19"/>
      <c r="I103" s="23"/>
      <c r="J103" s="20"/>
    </row>
    <row r="104" spans="1:10" s="5" customFormat="1" ht="26.25" customHeight="1">
      <c r="A104" s="21"/>
      <c r="B104" s="14"/>
      <c r="C104" s="14"/>
      <c r="D104" s="14"/>
      <c r="E104" s="14"/>
      <c r="F104" s="15"/>
      <c r="G104" s="19"/>
      <c r="H104" s="19"/>
      <c r="I104" s="23"/>
      <c r="J104" s="20"/>
    </row>
    <row r="105" spans="1:10" s="5" customFormat="1" ht="26.25" customHeight="1">
      <c r="A105" s="26"/>
      <c r="B105" s="18"/>
      <c r="C105" s="14"/>
      <c r="D105" s="14"/>
      <c r="E105" s="14"/>
      <c r="F105" s="15"/>
      <c r="G105" s="15"/>
      <c r="H105" s="19"/>
      <c r="I105" s="19"/>
      <c r="J105" s="20"/>
    </row>
    <row r="106" spans="1:10" s="5" customFormat="1" ht="26.25" customHeight="1">
      <c r="A106" s="28"/>
      <c r="B106" s="27"/>
      <c r="C106" s="14"/>
      <c r="D106" s="14"/>
      <c r="E106" s="14"/>
      <c r="F106" s="15"/>
      <c r="G106" s="19"/>
      <c r="H106" s="19"/>
      <c r="I106" s="19"/>
      <c r="J106" s="20"/>
    </row>
    <row r="107" spans="1:10" ht="27" customHeight="1">
      <c r="A107" s="24"/>
      <c r="B107" s="29"/>
      <c r="C107" s="29"/>
      <c r="D107" s="30"/>
      <c r="E107" s="30"/>
      <c r="F107" s="15"/>
      <c r="G107" s="31"/>
      <c r="H107" s="32"/>
      <c r="I107" s="31"/>
      <c r="J107" s="33"/>
    </row>
    <row r="108" spans="1:10" ht="28.5" customHeight="1">
      <c r="A108" s="35"/>
      <c r="B108" s="34"/>
      <c r="C108" s="34"/>
      <c r="D108" s="34"/>
      <c r="E108" s="34"/>
      <c r="F108" s="15"/>
      <c r="G108" s="32"/>
      <c r="H108" s="32"/>
      <c r="I108" s="31"/>
      <c r="J108" s="33"/>
    </row>
    <row r="109" spans="1:10" ht="28.5" customHeight="1">
      <c r="A109" s="35"/>
      <c r="B109" s="34"/>
      <c r="C109" s="34"/>
      <c r="D109" s="34"/>
      <c r="E109" s="34"/>
      <c r="F109" s="15"/>
      <c r="G109" s="32"/>
      <c r="H109" s="32"/>
      <c r="I109" s="31"/>
      <c r="J109" s="33"/>
    </row>
    <row r="110" spans="1:10" ht="38.25" customHeight="1">
      <c r="A110" s="36"/>
      <c r="B110" s="34"/>
      <c r="C110" s="34"/>
      <c r="D110" s="34"/>
      <c r="E110" s="34"/>
      <c r="F110" s="15"/>
      <c r="G110" s="32"/>
      <c r="H110" s="32"/>
      <c r="I110" s="31"/>
      <c r="J110" s="33"/>
    </row>
    <row r="111" spans="2:10" ht="23.25" customHeight="1">
      <c r="B111" s="37"/>
      <c r="C111" s="37"/>
      <c r="D111" s="38"/>
      <c r="E111" s="38"/>
      <c r="F111" s="39"/>
      <c r="G111" s="40"/>
      <c r="H111" s="40"/>
      <c r="I111" s="40"/>
      <c r="J111" s="33"/>
    </row>
    <row r="112" spans="6:10" ht="18" customHeight="1">
      <c r="F112" s="12"/>
      <c r="G112" s="12"/>
      <c r="H112" s="12"/>
      <c r="I112" s="12"/>
      <c r="J112" s="4"/>
    </row>
    <row r="113" spans="6:10" ht="12.75">
      <c r="F113" s="12"/>
      <c r="G113" s="12"/>
      <c r="H113" s="12"/>
      <c r="I113" s="12"/>
      <c r="J113" s="4"/>
    </row>
    <row r="114" spans="6:10" ht="12.75">
      <c r="F114" s="12"/>
      <c r="G114" s="12"/>
      <c r="H114" s="12"/>
      <c r="I114" s="12"/>
      <c r="J114" s="4"/>
    </row>
    <row r="115" spans="6:10" ht="12.75">
      <c r="F115" s="12"/>
      <c r="G115" s="12"/>
      <c r="H115" s="12"/>
      <c r="I115" s="12"/>
      <c r="J115" s="4"/>
    </row>
    <row r="116" spans="6:10" ht="12.75">
      <c r="F116" s="4"/>
      <c r="G116" s="6"/>
      <c r="H116" s="4"/>
      <c r="I116" s="6"/>
      <c r="J116" s="4"/>
    </row>
    <row r="117" spans="6:10" ht="12.75">
      <c r="F117" s="4"/>
      <c r="G117" s="6"/>
      <c r="H117" s="4"/>
      <c r="I117" s="6"/>
      <c r="J117" s="4"/>
    </row>
    <row r="118" spans="6:10" ht="12.75">
      <c r="F118" s="4"/>
      <c r="G118" s="6"/>
      <c r="H118" s="4"/>
      <c r="I118" s="6"/>
      <c r="J118" s="4"/>
    </row>
    <row r="119" spans="6:10" ht="12.75">
      <c r="F119" s="4"/>
      <c r="G119" s="6"/>
      <c r="H119" s="4"/>
      <c r="I119" s="6"/>
      <c r="J119" s="4"/>
    </row>
  </sheetData>
  <mergeCells count="12">
    <mergeCell ref="E9:E10"/>
    <mergeCell ref="F1:I1"/>
    <mergeCell ref="F9:F10"/>
    <mergeCell ref="F2:I2"/>
    <mergeCell ref="A4:I4"/>
    <mergeCell ref="G9:I9"/>
    <mergeCell ref="A5:I5"/>
    <mergeCell ref="C7:F7"/>
    <mergeCell ref="A9:A10"/>
    <mergeCell ref="B9:B10"/>
    <mergeCell ref="C9:C10"/>
    <mergeCell ref="D9:D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Бормотин</dc:creator>
  <cp:keywords/>
  <dc:description/>
  <cp:lastModifiedBy>User</cp:lastModifiedBy>
  <cp:lastPrinted>2009-11-16T14:48:40Z</cp:lastPrinted>
  <dcterms:created xsi:type="dcterms:W3CDTF">2002-12-15T11:50:04Z</dcterms:created>
  <dcterms:modified xsi:type="dcterms:W3CDTF">2009-12-02T14:42:16Z</dcterms:modified>
  <cp:category/>
  <cp:version/>
  <cp:contentType/>
  <cp:contentStatus/>
</cp:coreProperties>
</file>