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0" windowWidth="15480" windowHeight="94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'Лист1'!$A$1:$AF$45</definedName>
  </definedNames>
  <calcPr fullCalcOnLoad="1"/>
</workbook>
</file>

<file path=xl/sharedStrings.xml><?xml version="1.0" encoding="utf-8"?>
<sst xmlns="http://schemas.openxmlformats.org/spreadsheetml/2006/main" count="61" uniqueCount="56">
  <si>
    <t xml:space="preserve"> П О К А З А Т Е Л И </t>
  </si>
  <si>
    <t>% к плану</t>
  </si>
  <si>
    <t xml:space="preserve">  </t>
  </si>
  <si>
    <t>%</t>
  </si>
  <si>
    <t>в т.ч.погибло, га</t>
  </si>
  <si>
    <t>Пробороновано:</t>
  </si>
  <si>
    <t>Зябь, га</t>
  </si>
  <si>
    <t>Боронование зяби, факт, га</t>
  </si>
  <si>
    <t>Протравлено семян, факт, тонн</t>
  </si>
  <si>
    <t>из них: факт. яровизировано, тонн</t>
  </si>
  <si>
    <t>Факт. засыпано семян яровых зерновых и зернобобовых культур, тонн</t>
  </si>
  <si>
    <t xml:space="preserve">озимых культур, факт, га  </t>
  </si>
  <si>
    <t xml:space="preserve">многолетних трав, факт, га      </t>
  </si>
  <si>
    <t>Площадь многолет.трав всего,  га</t>
  </si>
  <si>
    <t>Подкормлено озимых, факт, га</t>
  </si>
  <si>
    <t>Заложено картофеля,тонн</t>
  </si>
  <si>
    <t xml:space="preserve">Приобретено: </t>
  </si>
  <si>
    <t>семян зерн. и зернобобовых к-р, тонн</t>
  </si>
  <si>
    <t>семян картофеля, тонн</t>
  </si>
  <si>
    <t>Проведен межхозяйственный обмен, тонн</t>
  </si>
  <si>
    <t>в т.ч. погибло, га</t>
  </si>
  <si>
    <t>Наличие средств защиты растений, кг, (л/кг)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</si>
  <si>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</si>
  <si>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</si>
  <si>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</si>
  <si>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</si>
  <si>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</si>
  <si>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Потребность в минеральных удобрениях. Тн</t>
  </si>
  <si>
    <t>Наличие минудобрений, тонн (ф.в.)</t>
  </si>
  <si>
    <t>%  обеспеченности</t>
  </si>
  <si>
    <t>Посеяно яр.зерн. и з/боб., га</t>
  </si>
  <si>
    <t>План</t>
  </si>
  <si>
    <t>Итого</t>
  </si>
  <si>
    <t>ООО "Владина-Агро"</t>
  </si>
  <si>
    <t>СХПК "Родина"</t>
  </si>
  <si>
    <t>ОАО "Вега"</t>
  </si>
  <si>
    <t>ЗАО "А/Ф Куснар"</t>
  </si>
  <si>
    <t>ООО "Крестьянка"</t>
  </si>
  <si>
    <t>КФХ Сорокин</t>
  </si>
  <si>
    <t>АКФХ "Искра"</t>
  </si>
  <si>
    <t>СХПК "Волжский"</t>
  </si>
  <si>
    <t>СХПК "50 лет Октября"</t>
  </si>
  <si>
    <t>СХПК "Колос"</t>
  </si>
  <si>
    <t>ООО "Муркар"</t>
  </si>
  <si>
    <t>СХПК "Янгильдинский"</t>
  </si>
  <si>
    <t>КФХ Мыков</t>
  </si>
  <si>
    <t>ООО "Мартыново"</t>
  </si>
  <si>
    <t>ОАО П/Р Карамышевский</t>
  </si>
  <si>
    <t>Подкормлено многолетних трав, факт, га</t>
  </si>
  <si>
    <t>Культивация зяби</t>
  </si>
  <si>
    <t>Посадка картофеля, га</t>
  </si>
  <si>
    <t>Весновспашка, га</t>
  </si>
  <si>
    <t>Дискование</t>
  </si>
  <si>
    <t>КФХ Семенов</t>
  </si>
  <si>
    <t>КФХ Колос</t>
  </si>
  <si>
    <t>Информация о ходе ВПР на 18 мая 2007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</si>
</sst>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19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19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2" xfId="2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/>
    </xf>
    <xf numFmtId="0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0" fontId="7" fillId="0" borderId="2" xfId="19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11" fillId="2" borderId="14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7"/>
  <sheetViews>
    <sheetView tabSelected="1" view="pageBreakPreview" zoomScale="50" zoomScaleNormal="75"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" sqref="P9"/>
    </sheetView>
  </sheetViews>
  <sheetFormatPr defaultColWidth="9.00390625" defaultRowHeight="12.75"/>
  <cols>
    <col min="1" max="1" width="68.375" style="7" customWidth="1"/>
    <col min="2" max="2" width="10.375" style="4" customWidth="1"/>
    <col min="3" max="3" width="13.25390625" style="4" customWidth="1"/>
    <col min="4" max="4" width="12.75390625" style="2" customWidth="1"/>
    <col min="5" max="5" width="13.25390625" style="2" customWidth="1"/>
    <col min="6" max="6" width="11.875" style="2" customWidth="1"/>
    <col min="7" max="7" width="11.25390625" style="2" customWidth="1"/>
    <col min="8" max="8" width="11.875" style="2" customWidth="1"/>
    <col min="9" max="9" width="11.375" style="2" customWidth="1"/>
    <col min="10" max="10" width="11.625" style="2" customWidth="1"/>
    <col min="11" max="11" width="13.125" style="2" customWidth="1"/>
    <col min="12" max="12" width="10.875" style="2" customWidth="1"/>
    <col min="13" max="13" width="11.625" style="2" customWidth="1"/>
    <col min="14" max="14" width="11.375" style="2" customWidth="1"/>
    <col min="15" max="15" width="13.375" style="2" customWidth="1"/>
    <col min="16" max="19" width="11.375" style="2" customWidth="1"/>
    <col min="20" max="20" width="12.875" style="2" customWidth="1"/>
    <col min="21" max="21" width="0.2421875" style="2" customWidth="1"/>
    <col min="22" max="32" width="9.125" style="2" hidden="1" customWidth="1"/>
    <col min="33" max="16384" width="9.125" style="2" customWidth="1"/>
  </cols>
  <sheetData>
    <row r="1" spans="1:20" ht="16.5">
      <c r="A1" s="1"/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32.25" customHeight="1">
      <c r="A2" s="62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0" s="3" customFormat="1" ht="21.75" customHeight="1">
      <c r="A3" s="47"/>
      <c r="B3" s="48"/>
      <c r="C3" s="48"/>
      <c r="D3" s="48"/>
      <c r="E3" s="48"/>
      <c r="F3" s="48" t="s">
        <v>2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s="4" customFormat="1" ht="21" customHeight="1">
      <c r="A4" s="70" t="s">
        <v>0</v>
      </c>
      <c r="B4" s="65" t="s">
        <v>31</v>
      </c>
      <c r="C4" s="57" t="s">
        <v>32</v>
      </c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s="4" customFormat="1" ht="118.5" customHeight="1">
      <c r="A5" s="70"/>
      <c r="B5" s="65"/>
      <c r="C5" s="58"/>
      <c r="D5" s="60" t="s">
        <v>33</v>
      </c>
      <c r="E5" s="53" t="s">
        <v>34</v>
      </c>
      <c r="F5" s="53" t="s">
        <v>35</v>
      </c>
      <c r="G5" s="53" t="s">
        <v>36</v>
      </c>
      <c r="H5" s="53" t="s">
        <v>37</v>
      </c>
      <c r="I5" s="53" t="s">
        <v>38</v>
      </c>
      <c r="J5" s="53" t="s">
        <v>39</v>
      </c>
      <c r="K5" s="53" t="s">
        <v>40</v>
      </c>
      <c r="L5" s="53" t="s">
        <v>41</v>
      </c>
      <c r="M5" s="53" t="s">
        <v>42</v>
      </c>
      <c r="N5" s="53" t="s">
        <v>43</v>
      </c>
      <c r="O5" s="53" t="s">
        <v>44</v>
      </c>
      <c r="P5" s="53" t="s">
        <v>45</v>
      </c>
      <c r="Q5" s="53" t="s">
        <v>46</v>
      </c>
      <c r="R5" s="55" t="s">
        <v>47</v>
      </c>
      <c r="S5" s="50" t="s">
        <v>53</v>
      </c>
      <c r="T5" s="55" t="s">
        <v>54</v>
      </c>
    </row>
    <row r="6" spans="1:20" s="4" customFormat="1" ht="12.75" customHeight="1" thickBot="1">
      <c r="A6" s="71"/>
      <c r="B6" s="66"/>
      <c r="C6" s="59"/>
      <c r="D6" s="61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6"/>
      <c r="S6" s="51"/>
      <c r="T6" s="56"/>
    </row>
    <row r="7" spans="1:20" s="4" customFormat="1" ht="30.75" customHeight="1">
      <c r="A7" s="15" t="s">
        <v>22</v>
      </c>
      <c r="B7" s="16">
        <v>4992</v>
      </c>
      <c r="C7" s="17">
        <v>4992</v>
      </c>
      <c r="D7" s="17">
        <v>1000</v>
      </c>
      <c r="E7" s="17">
        <v>450</v>
      </c>
      <c r="F7" s="17">
        <v>339</v>
      </c>
      <c r="G7" s="17">
        <v>700</v>
      </c>
      <c r="H7" s="17">
        <v>260</v>
      </c>
      <c r="I7" s="17">
        <v>400</v>
      </c>
      <c r="J7" s="17">
        <v>450</v>
      </c>
      <c r="K7" s="17">
        <v>460</v>
      </c>
      <c r="L7" s="17">
        <v>603</v>
      </c>
      <c r="M7" s="17">
        <v>330</v>
      </c>
      <c r="N7" s="17">
        <v>160</v>
      </c>
      <c r="O7" s="17">
        <v>240</v>
      </c>
      <c r="P7" s="17"/>
      <c r="Q7" s="17">
        <v>100</v>
      </c>
      <c r="R7" s="17"/>
      <c r="S7" s="17"/>
      <c r="T7" s="17"/>
    </row>
    <row r="8" spans="1:20" s="4" customFormat="1" ht="25.5" customHeight="1">
      <c r="A8" s="18" t="s">
        <v>30</v>
      </c>
      <c r="B8" s="19"/>
      <c r="C8" s="20">
        <v>3926</v>
      </c>
      <c r="D8" s="20">
        <v>900</v>
      </c>
      <c r="E8" s="21">
        <v>455</v>
      </c>
      <c r="F8" s="22">
        <v>339</v>
      </c>
      <c r="G8" s="20">
        <v>700</v>
      </c>
      <c r="H8" s="20">
        <v>100</v>
      </c>
      <c r="I8" s="20">
        <v>450</v>
      </c>
      <c r="J8" s="20">
        <v>220</v>
      </c>
      <c r="K8" s="20">
        <v>70</v>
      </c>
      <c r="L8" s="20">
        <v>140</v>
      </c>
      <c r="M8" s="20">
        <v>5</v>
      </c>
      <c r="N8" s="20">
        <v>85</v>
      </c>
      <c r="O8" s="20">
        <v>165</v>
      </c>
      <c r="P8" s="20">
        <v>112</v>
      </c>
      <c r="Q8" s="20">
        <v>85</v>
      </c>
      <c r="R8" s="20"/>
      <c r="S8" s="20"/>
      <c r="T8" s="20">
        <v>100</v>
      </c>
    </row>
    <row r="9" spans="1:20" s="4" customFormat="1" ht="28.5" customHeight="1">
      <c r="A9" s="23" t="s">
        <v>1</v>
      </c>
      <c r="B9" s="19"/>
      <c r="C9" s="72">
        <f>C8*100/C7</f>
        <v>78.64583333333333</v>
      </c>
      <c r="D9" s="72">
        <f aca="true" t="shared" si="0" ref="D9:Q9">D8*100/D7</f>
        <v>90</v>
      </c>
      <c r="E9" s="72">
        <f t="shared" si="0"/>
        <v>101.11111111111111</v>
      </c>
      <c r="F9" s="72">
        <f t="shared" si="0"/>
        <v>100</v>
      </c>
      <c r="G9" s="72">
        <f t="shared" si="0"/>
        <v>100</v>
      </c>
      <c r="H9" s="72">
        <f t="shared" si="0"/>
        <v>38.46153846153846</v>
      </c>
      <c r="I9" s="72">
        <f t="shared" si="0"/>
        <v>112.5</v>
      </c>
      <c r="J9" s="72">
        <f t="shared" si="0"/>
        <v>48.888888888888886</v>
      </c>
      <c r="K9" s="72">
        <f t="shared" si="0"/>
        <v>15.217391304347826</v>
      </c>
      <c r="L9" s="72">
        <f t="shared" si="0"/>
        <v>23.217247097844112</v>
      </c>
      <c r="M9" s="72">
        <f t="shared" si="0"/>
        <v>1.5151515151515151</v>
      </c>
      <c r="N9" s="72">
        <f t="shared" si="0"/>
        <v>53.125</v>
      </c>
      <c r="O9" s="72">
        <f t="shared" si="0"/>
        <v>68.75</v>
      </c>
      <c r="P9" s="72"/>
      <c r="Q9" s="72">
        <f t="shared" si="0"/>
        <v>85</v>
      </c>
      <c r="R9" s="24"/>
      <c r="S9" s="24"/>
      <c r="T9" s="24"/>
    </row>
    <row r="10" spans="1:20" s="5" customFormat="1" ht="26.25" customHeight="1">
      <c r="A10" s="25" t="s">
        <v>23</v>
      </c>
      <c r="B10" s="26">
        <v>1388</v>
      </c>
      <c r="C10" s="24">
        <v>1388</v>
      </c>
      <c r="D10" s="24">
        <v>450</v>
      </c>
      <c r="E10" s="24">
        <v>84</v>
      </c>
      <c r="F10" s="24">
        <v>80</v>
      </c>
      <c r="G10" s="24">
        <v>370</v>
      </c>
      <c r="H10" s="24">
        <v>40</v>
      </c>
      <c r="I10" s="24"/>
      <c r="J10" s="24">
        <v>100</v>
      </c>
      <c r="K10" s="24">
        <v>60</v>
      </c>
      <c r="L10" s="24">
        <v>110</v>
      </c>
      <c r="M10" s="24"/>
      <c r="N10" s="24">
        <v>8</v>
      </c>
      <c r="O10" s="24">
        <v>86</v>
      </c>
      <c r="P10" s="24"/>
      <c r="Q10" s="24"/>
      <c r="R10" s="24"/>
      <c r="S10" s="24"/>
      <c r="T10" s="24"/>
    </row>
    <row r="11" spans="1:20" s="5" customFormat="1" ht="31.5" customHeight="1">
      <c r="A11" s="27" t="s">
        <v>4</v>
      </c>
      <c r="B11" s="28"/>
      <c r="C11" s="29">
        <v>400</v>
      </c>
      <c r="D11" s="29">
        <v>150</v>
      </c>
      <c r="E11" s="29">
        <v>45</v>
      </c>
      <c r="F11" s="29">
        <v>24</v>
      </c>
      <c r="G11" s="29">
        <v>70</v>
      </c>
      <c r="H11" s="29"/>
      <c r="I11" s="29"/>
      <c r="J11" s="29"/>
      <c r="K11" s="29"/>
      <c r="L11" s="29">
        <v>71</v>
      </c>
      <c r="M11" s="29"/>
      <c r="N11" s="29"/>
      <c r="O11" s="29">
        <v>40</v>
      </c>
      <c r="P11" s="29"/>
      <c r="Q11" s="29"/>
      <c r="R11" s="29"/>
      <c r="S11" s="29"/>
      <c r="T11" s="29"/>
    </row>
    <row r="12" spans="1:20" s="5" customFormat="1" ht="23.25" customHeight="1">
      <c r="A12" s="27" t="s">
        <v>3</v>
      </c>
      <c r="B12" s="28"/>
      <c r="C12" s="30">
        <v>28.8</v>
      </c>
      <c r="D12" s="30">
        <v>33</v>
      </c>
      <c r="E12" s="30">
        <v>54</v>
      </c>
      <c r="F12" s="30">
        <v>30</v>
      </c>
      <c r="G12" s="30">
        <v>18.9</v>
      </c>
      <c r="H12" s="30"/>
      <c r="I12" s="30"/>
      <c r="J12" s="30"/>
      <c r="K12" s="30"/>
      <c r="L12" s="30">
        <v>86</v>
      </c>
      <c r="M12" s="30"/>
      <c r="N12" s="30"/>
      <c r="O12" s="30">
        <v>47</v>
      </c>
      <c r="P12" s="30"/>
      <c r="Q12" s="30"/>
      <c r="R12" s="30"/>
      <c r="S12" s="30"/>
      <c r="T12" s="30"/>
    </row>
    <row r="13" spans="1:20" s="5" customFormat="1" ht="31.5" customHeight="1">
      <c r="A13" s="15" t="s">
        <v>13</v>
      </c>
      <c r="B13" s="29">
        <v>6252</v>
      </c>
      <c r="C13" s="21">
        <v>6252</v>
      </c>
      <c r="D13" s="21">
        <v>109</v>
      </c>
      <c r="E13" s="21">
        <v>432</v>
      </c>
      <c r="F13" s="21">
        <v>432</v>
      </c>
      <c r="G13" s="21">
        <v>200</v>
      </c>
      <c r="H13" s="21">
        <v>1000</v>
      </c>
      <c r="I13" s="21"/>
      <c r="J13" s="21">
        <v>180</v>
      </c>
      <c r="K13" s="21">
        <v>450</v>
      </c>
      <c r="L13" s="21">
        <v>657</v>
      </c>
      <c r="M13" s="21">
        <v>320</v>
      </c>
      <c r="N13" s="21">
        <v>324</v>
      </c>
      <c r="O13" s="21">
        <v>544</v>
      </c>
      <c r="P13" s="21"/>
      <c r="Q13" s="21"/>
      <c r="R13" s="21"/>
      <c r="S13" s="21"/>
      <c r="T13" s="21"/>
    </row>
    <row r="14" spans="1:20" s="5" customFormat="1" ht="31.5" customHeight="1">
      <c r="A14" s="31" t="s">
        <v>20</v>
      </c>
      <c r="B14" s="28"/>
      <c r="C14" s="24"/>
      <c r="D14" s="24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5" customFormat="1" ht="51" customHeight="1">
      <c r="A15" s="23" t="s">
        <v>48</v>
      </c>
      <c r="B15" s="28"/>
      <c r="C15" s="24">
        <v>175</v>
      </c>
      <c r="D15" s="24"/>
      <c r="E15" s="21"/>
      <c r="F15" s="24"/>
      <c r="G15" s="24"/>
      <c r="H15" s="24"/>
      <c r="I15" s="24">
        <v>175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5" customFormat="1" ht="24.75" customHeight="1">
      <c r="A16" s="23" t="s">
        <v>1</v>
      </c>
      <c r="B16" s="28"/>
      <c r="C16" s="30">
        <v>2.8</v>
      </c>
      <c r="D16" s="30"/>
      <c r="E16" s="30"/>
      <c r="F16" s="30"/>
      <c r="G16" s="30"/>
      <c r="H16" s="30"/>
      <c r="I16" s="30">
        <v>2.8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5" customFormat="1" ht="31.5" customHeight="1">
      <c r="A17" s="31" t="s">
        <v>14</v>
      </c>
      <c r="B17" s="28">
        <v>1388</v>
      </c>
      <c r="C17" s="24">
        <v>1388</v>
      </c>
      <c r="D17" s="24">
        <v>450</v>
      </c>
      <c r="E17" s="24">
        <v>84</v>
      </c>
      <c r="F17" s="24">
        <v>80</v>
      </c>
      <c r="G17" s="24">
        <v>370</v>
      </c>
      <c r="H17" s="24">
        <v>40</v>
      </c>
      <c r="I17" s="24">
        <v>200</v>
      </c>
      <c r="J17" s="24">
        <v>100</v>
      </c>
      <c r="K17" s="24">
        <v>60</v>
      </c>
      <c r="L17" s="24">
        <v>100</v>
      </c>
      <c r="M17" s="24"/>
      <c r="N17" s="24">
        <v>8</v>
      </c>
      <c r="O17" s="24">
        <v>86</v>
      </c>
      <c r="P17" s="24">
        <v>25</v>
      </c>
      <c r="Q17" s="24"/>
      <c r="R17" s="24"/>
      <c r="S17" s="24"/>
      <c r="T17" s="24"/>
    </row>
    <row r="18" spans="1:20" s="5" customFormat="1" ht="22.5" customHeight="1">
      <c r="A18" s="23" t="s">
        <v>24</v>
      </c>
      <c r="B18" s="28"/>
      <c r="C18" s="32">
        <v>100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5" customFormat="1" ht="27" customHeight="1">
      <c r="A19" s="33" t="s">
        <v>5</v>
      </c>
      <c r="B19" s="2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5" customFormat="1" ht="31.5" customHeight="1">
      <c r="A20" s="27" t="s">
        <v>11</v>
      </c>
      <c r="B20" s="34">
        <v>1388</v>
      </c>
      <c r="C20" s="29">
        <v>1388</v>
      </c>
      <c r="D20" s="29">
        <v>450</v>
      </c>
      <c r="E20" s="29">
        <v>84</v>
      </c>
      <c r="F20" s="29">
        <v>80</v>
      </c>
      <c r="G20" s="29">
        <v>370</v>
      </c>
      <c r="H20" s="29"/>
      <c r="I20" s="29">
        <v>200</v>
      </c>
      <c r="J20" s="29"/>
      <c r="K20" s="29">
        <v>60</v>
      </c>
      <c r="L20" s="29">
        <v>100</v>
      </c>
      <c r="M20" s="29"/>
      <c r="N20" s="29">
        <v>8</v>
      </c>
      <c r="O20" s="29">
        <v>86</v>
      </c>
      <c r="P20" s="29">
        <v>25</v>
      </c>
      <c r="Q20" s="29"/>
      <c r="R20" s="29"/>
      <c r="S20" s="29"/>
      <c r="T20" s="29"/>
    </row>
    <row r="21" spans="1:20" s="5" customFormat="1" ht="22.5" customHeight="1">
      <c r="A21" s="23" t="s">
        <v>24</v>
      </c>
      <c r="B21" s="28"/>
      <c r="C21" s="30">
        <v>100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5" customFormat="1" ht="31.5" customHeight="1">
      <c r="A22" s="27" t="s">
        <v>12</v>
      </c>
      <c r="B22" s="29">
        <v>6252</v>
      </c>
      <c r="C22" s="21">
        <v>6045</v>
      </c>
      <c r="D22" s="21">
        <v>109</v>
      </c>
      <c r="E22" s="21">
        <v>432</v>
      </c>
      <c r="F22" s="21">
        <v>432</v>
      </c>
      <c r="G22" s="21">
        <v>200</v>
      </c>
      <c r="H22" s="21">
        <v>1000</v>
      </c>
      <c r="I22" s="21">
        <v>300</v>
      </c>
      <c r="J22" s="21">
        <v>180</v>
      </c>
      <c r="K22" s="21">
        <v>450</v>
      </c>
      <c r="L22" s="21">
        <v>657</v>
      </c>
      <c r="M22" s="21">
        <v>320</v>
      </c>
      <c r="N22" s="21">
        <v>324</v>
      </c>
      <c r="O22" s="21">
        <v>544</v>
      </c>
      <c r="P22" s="21">
        <v>20</v>
      </c>
      <c r="Q22" s="21"/>
      <c r="R22" s="21"/>
      <c r="S22" s="21"/>
      <c r="T22" s="21">
        <v>200</v>
      </c>
    </row>
    <row r="23" spans="1:20" s="5" customFormat="1" ht="21.75" customHeight="1">
      <c r="A23" s="23" t="s">
        <v>24</v>
      </c>
      <c r="B23" s="28"/>
      <c r="C23" s="30">
        <v>96.7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5" customFormat="1" ht="21.75" customHeight="1">
      <c r="A24" s="35" t="s">
        <v>51</v>
      </c>
      <c r="B24" s="28"/>
      <c r="C24" s="45">
        <v>886</v>
      </c>
      <c r="D24" s="30">
        <v>200</v>
      </c>
      <c r="E24" s="30">
        <v>87</v>
      </c>
      <c r="F24" s="30">
        <v>25</v>
      </c>
      <c r="G24" s="30">
        <v>35</v>
      </c>
      <c r="H24" s="30">
        <v>30</v>
      </c>
      <c r="I24" s="30">
        <v>151</v>
      </c>
      <c r="J24" s="30">
        <v>30</v>
      </c>
      <c r="K24" s="30">
        <v>70</v>
      </c>
      <c r="L24" s="30">
        <v>30</v>
      </c>
      <c r="M24" s="30">
        <v>30</v>
      </c>
      <c r="N24" s="30"/>
      <c r="O24" s="30">
        <v>190</v>
      </c>
      <c r="P24" s="30"/>
      <c r="Q24" s="30"/>
      <c r="R24" s="30"/>
      <c r="S24" s="30">
        <v>8</v>
      </c>
      <c r="T24" s="30"/>
    </row>
    <row r="25" spans="1:20" s="5" customFormat="1" ht="21.75" customHeight="1">
      <c r="A25" s="35" t="s">
        <v>52</v>
      </c>
      <c r="B25" s="28"/>
      <c r="C25" s="30">
        <v>50</v>
      </c>
      <c r="D25" s="30"/>
      <c r="E25" s="30"/>
      <c r="F25" s="30"/>
      <c r="G25" s="30"/>
      <c r="H25" s="30">
        <v>20</v>
      </c>
      <c r="I25" s="30"/>
      <c r="J25" s="30">
        <v>30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5" customFormat="1" ht="31.5" customHeight="1">
      <c r="A26" s="36" t="s">
        <v>6</v>
      </c>
      <c r="B26" s="29">
        <v>2398</v>
      </c>
      <c r="C26" s="21">
        <v>2398</v>
      </c>
      <c r="D26" s="21">
        <v>700</v>
      </c>
      <c r="E26" s="21">
        <v>674</v>
      </c>
      <c r="F26" s="21">
        <v>350</v>
      </c>
      <c r="G26" s="21"/>
      <c r="H26" s="21"/>
      <c r="I26" s="21">
        <v>400</v>
      </c>
      <c r="J26" s="21">
        <v>100</v>
      </c>
      <c r="K26" s="21">
        <v>100</v>
      </c>
      <c r="L26" s="21">
        <v>150</v>
      </c>
      <c r="M26" s="21"/>
      <c r="N26" s="21">
        <v>165</v>
      </c>
      <c r="O26" s="21">
        <v>50</v>
      </c>
      <c r="P26" s="21"/>
      <c r="Q26" s="21">
        <v>100</v>
      </c>
      <c r="R26" s="21">
        <v>9</v>
      </c>
      <c r="S26" s="21"/>
      <c r="T26" s="21"/>
    </row>
    <row r="27" spans="1:21" s="5" customFormat="1" ht="31.5" customHeight="1">
      <c r="A27" s="36" t="s">
        <v>49</v>
      </c>
      <c r="B27" s="29"/>
      <c r="C27" s="52">
        <v>3931</v>
      </c>
      <c r="D27" s="21">
        <v>700</v>
      </c>
      <c r="E27" s="21">
        <v>674</v>
      </c>
      <c r="F27" s="21">
        <v>350</v>
      </c>
      <c r="G27" s="21">
        <v>700</v>
      </c>
      <c r="H27" s="21">
        <v>80</v>
      </c>
      <c r="I27" s="21">
        <v>405</v>
      </c>
      <c r="J27" s="21">
        <v>220</v>
      </c>
      <c r="K27" s="21">
        <v>120</v>
      </c>
      <c r="L27" s="21">
        <v>150</v>
      </c>
      <c r="M27" s="21"/>
      <c r="N27" s="21">
        <v>110</v>
      </c>
      <c r="O27" s="21">
        <v>50</v>
      </c>
      <c r="P27" s="21">
        <v>170</v>
      </c>
      <c r="Q27" s="21">
        <v>100</v>
      </c>
      <c r="R27" s="21">
        <v>2</v>
      </c>
      <c r="S27" s="21"/>
      <c r="T27" s="21">
        <v>100</v>
      </c>
      <c r="U27" s="5">
        <f>SUM(D27:T27)</f>
        <v>3931</v>
      </c>
    </row>
    <row r="28" spans="1:20" s="5" customFormat="1" ht="31.5" customHeight="1">
      <c r="A28" s="27" t="s">
        <v>7</v>
      </c>
      <c r="B28" s="29"/>
      <c r="C28" s="24">
        <v>2398</v>
      </c>
      <c r="D28" s="24">
        <v>700</v>
      </c>
      <c r="E28" s="24">
        <v>674</v>
      </c>
      <c r="F28" s="24">
        <v>350</v>
      </c>
      <c r="G28" s="24"/>
      <c r="H28" s="24">
        <v>80</v>
      </c>
      <c r="I28" s="24">
        <v>400</v>
      </c>
      <c r="J28" s="24">
        <v>100</v>
      </c>
      <c r="K28" s="24">
        <v>100</v>
      </c>
      <c r="L28" s="24">
        <v>150</v>
      </c>
      <c r="M28" s="24"/>
      <c r="N28" s="24"/>
      <c r="O28" s="24">
        <v>50</v>
      </c>
      <c r="P28" s="24">
        <v>200</v>
      </c>
      <c r="Q28" s="24">
        <v>100</v>
      </c>
      <c r="R28" s="24">
        <v>2</v>
      </c>
      <c r="S28" s="24"/>
      <c r="T28" s="24">
        <v>100</v>
      </c>
    </row>
    <row r="29" spans="1:20" s="5" customFormat="1" ht="24.75" customHeight="1">
      <c r="A29" s="23" t="s">
        <v>1</v>
      </c>
      <c r="B29" s="28"/>
      <c r="C29" s="30">
        <v>100</v>
      </c>
      <c r="D29" s="30">
        <v>100</v>
      </c>
      <c r="E29" s="30">
        <v>100</v>
      </c>
      <c r="F29" s="30">
        <v>100</v>
      </c>
      <c r="G29" s="30"/>
      <c r="H29" s="30">
        <v>100</v>
      </c>
      <c r="I29" s="30">
        <v>100</v>
      </c>
      <c r="J29" s="30">
        <v>100</v>
      </c>
      <c r="K29" s="30">
        <v>100</v>
      </c>
      <c r="L29" s="30">
        <v>100</v>
      </c>
      <c r="M29" s="30"/>
      <c r="N29" s="30"/>
      <c r="O29" s="30">
        <v>100</v>
      </c>
      <c r="P29" s="30"/>
      <c r="Q29" s="30">
        <v>100</v>
      </c>
      <c r="R29" s="30"/>
      <c r="S29" s="30"/>
      <c r="T29" s="30"/>
    </row>
    <row r="30" spans="1:20" s="5" customFormat="1" ht="31.5" customHeight="1">
      <c r="A30" s="37" t="s">
        <v>15</v>
      </c>
      <c r="B30" s="34">
        <v>480</v>
      </c>
      <c r="C30" s="21">
        <v>480</v>
      </c>
      <c r="D30" s="21">
        <v>75</v>
      </c>
      <c r="E30" s="21"/>
      <c r="F30" s="21"/>
      <c r="G30" s="21">
        <v>300</v>
      </c>
      <c r="H30" s="21"/>
      <c r="I30" s="21">
        <v>60</v>
      </c>
      <c r="J30" s="21"/>
      <c r="K30" s="21"/>
      <c r="L30" s="21">
        <v>15</v>
      </c>
      <c r="M30" s="21"/>
      <c r="N30" s="21">
        <v>15</v>
      </c>
      <c r="O30" s="21">
        <v>15</v>
      </c>
      <c r="P30" s="21"/>
      <c r="Q30" s="21"/>
      <c r="R30" s="21"/>
      <c r="S30" s="21"/>
      <c r="T30" s="21"/>
    </row>
    <row r="31" spans="1:20" s="5" customFormat="1" ht="26.25" customHeight="1">
      <c r="A31" s="23" t="s">
        <v>9</v>
      </c>
      <c r="B31" s="28"/>
      <c r="C31" s="21">
        <v>480</v>
      </c>
      <c r="D31" s="21">
        <v>75</v>
      </c>
      <c r="E31" s="21"/>
      <c r="F31" s="21"/>
      <c r="G31" s="21">
        <v>300</v>
      </c>
      <c r="H31" s="21"/>
      <c r="I31" s="21">
        <v>60</v>
      </c>
      <c r="J31" s="21"/>
      <c r="K31" s="21"/>
      <c r="L31" s="21">
        <v>15</v>
      </c>
      <c r="M31" s="21"/>
      <c r="N31" s="21">
        <v>15</v>
      </c>
      <c r="O31" s="21">
        <v>15</v>
      </c>
      <c r="P31" s="21"/>
      <c r="Q31" s="21"/>
      <c r="R31" s="21"/>
      <c r="S31" s="21"/>
      <c r="T31" s="21"/>
    </row>
    <row r="32" spans="1:20" s="5" customFormat="1" ht="20.25" customHeight="1">
      <c r="A32" s="31" t="s">
        <v>25</v>
      </c>
      <c r="B32" s="38"/>
      <c r="C32" s="21">
        <v>100</v>
      </c>
      <c r="D32" s="21">
        <v>100</v>
      </c>
      <c r="E32" s="21"/>
      <c r="F32" s="21"/>
      <c r="G32" s="21">
        <v>100</v>
      </c>
      <c r="H32" s="21"/>
      <c r="I32" s="21">
        <v>100</v>
      </c>
      <c r="J32" s="21"/>
      <c r="K32" s="21"/>
      <c r="L32" s="21">
        <v>100</v>
      </c>
      <c r="M32" s="21"/>
      <c r="N32" s="21">
        <v>100</v>
      </c>
      <c r="O32" s="21">
        <v>100</v>
      </c>
      <c r="P32" s="21"/>
      <c r="Q32" s="21"/>
      <c r="R32" s="21"/>
      <c r="S32" s="21"/>
      <c r="T32" s="21"/>
    </row>
    <row r="33" spans="1:20" s="5" customFormat="1" ht="24.75" customHeight="1">
      <c r="A33" s="18" t="s">
        <v>50</v>
      </c>
      <c r="B33" s="38">
        <v>175</v>
      </c>
      <c r="C33" s="28">
        <v>65</v>
      </c>
      <c r="D33" s="21"/>
      <c r="E33" s="21"/>
      <c r="F33" s="21">
        <v>10</v>
      </c>
      <c r="G33" s="21"/>
      <c r="H33" s="21"/>
      <c r="I33" s="21">
        <v>42</v>
      </c>
      <c r="J33" s="21"/>
      <c r="K33" s="21"/>
      <c r="L33" s="21"/>
      <c r="M33" s="21"/>
      <c r="N33" s="21"/>
      <c r="O33" s="21"/>
      <c r="P33" s="21">
        <v>5</v>
      </c>
      <c r="Q33" s="21"/>
      <c r="R33" s="21"/>
      <c r="S33" s="21">
        <v>8</v>
      </c>
      <c r="T33" s="21"/>
    </row>
    <row r="34" spans="1:20" s="5" customFormat="1" ht="48.75" customHeight="1">
      <c r="A34" s="39" t="s">
        <v>10</v>
      </c>
      <c r="B34" s="28">
        <v>1482</v>
      </c>
      <c r="C34" s="21">
        <v>1482</v>
      </c>
      <c r="D34" s="21">
        <v>2230</v>
      </c>
      <c r="E34" s="21">
        <v>1300</v>
      </c>
      <c r="F34" s="21">
        <v>1160</v>
      </c>
      <c r="G34" s="21">
        <v>1760</v>
      </c>
      <c r="H34" s="21">
        <v>670</v>
      </c>
      <c r="I34" s="21">
        <v>900</v>
      </c>
      <c r="J34" s="21">
        <v>1565</v>
      </c>
      <c r="K34" s="21">
        <v>1588</v>
      </c>
      <c r="L34" s="21">
        <v>1981</v>
      </c>
      <c r="M34" s="21">
        <v>460</v>
      </c>
      <c r="N34" s="21">
        <v>326</v>
      </c>
      <c r="O34" s="21">
        <v>884</v>
      </c>
      <c r="P34" s="21"/>
      <c r="Q34" s="21"/>
      <c r="R34" s="21"/>
      <c r="S34" s="21"/>
      <c r="T34" s="21"/>
    </row>
    <row r="35" spans="1:20" s="5" customFormat="1" ht="31.5" customHeight="1">
      <c r="A35" s="31" t="s">
        <v>8</v>
      </c>
      <c r="B35" s="28"/>
      <c r="C35" s="21">
        <v>748</v>
      </c>
      <c r="D35" s="21">
        <v>90</v>
      </c>
      <c r="E35" s="21">
        <v>80</v>
      </c>
      <c r="F35" s="21">
        <v>125</v>
      </c>
      <c r="G35" s="21">
        <v>97</v>
      </c>
      <c r="H35" s="21">
        <v>25</v>
      </c>
      <c r="I35" s="21">
        <v>100</v>
      </c>
      <c r="J35" s="21"/>
      <c r="K35" s="21">
        <v>70</v>
      </c>
      <c r="L35" s="21">
        <v>120</v>
      </c>
      <c r="M35" s="21"/>
      <c r="N35" s="21"/>
      <c r="O35" s="21">
        <v>80</v>
      </c>
      <c r="P35" s="21">
        <v>16</v>
      </c>
      <c r="Q35" s="21"/>
      <c r="R35" s="21"/>
      <c r="S35" s="21"/>
      <c r="T35" s="21"/>
    </row>
    <row r="36" spans="1:20" s="5" customFormat="1" ht="21.75" customHeight="1">
      <c r="A36" s="31" t="s">
        <v>26</v>
      </c>
      <c r="B36" s="29"/>
      <c r="C36" s="21">
        <v>50.5</v>
      </c>
      <c r="D36" s="21">
        <v>100</v>
      </c>
      <c r="E36" s="21">
        <v>100</v>
      </c>
      <c r="F36" s="21">
        <v>100</v>
      </c>
      <c r="G36" s="21">
        <v>100</v>
      </c>
      <c r="H36" s="21">
        <v>32.8</v>
      </c>
      <c r="I36" s="21">
        <v>100</v>
      </c>
      <c r="J36" s="21">
        <v>0</v>
      </c>
      <c r="K36" s="21">
        <v>80</v>
      </c>
      <c r="L36" s="21">
        <v>84</v>
      </c>
      <c r="M36" s="21">
        <v>0</v>
      </c>
      <c r="N36" s="21">
        <v>0</v>
      </c>
      <c r="O36" s="21">
        <v>100</v>
      </c>
      <c r="P36" s="21"/>
      <c r="Q36" s="21"/>
      <c r="R36" s="21"/>
      <c r="S36" s="21"/>
      <c r="T36" s="21"/>
    </row>
    <row r="37" spans="1:20" ht="24.75" customHeight="1" hidden="1">
      <c r="A37" s="40" t="s">
        <v>16</v>
      </c>
      <c r="B37" s="2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25.5" customHeight="1" hidden="1">
      <c r="A38" s="42" t="s">
        <v>17</v>
      </c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31.5" customHeight="1" hidden="1">
      <c r="A39" s="42" t="s">
        <v>18</v>
      </c>
      <c r="B39" s="28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31.5" customHeight="1" hidden="1">
      <c r="A40" s="42" t="s">
        <v>19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1"/>
      <c r="P40" s="41"/>
      <c r="Q40" s="41"/>
      <c r="R40" s="41"/>
      <c r="S40" s="41"/>
      <c r="T40" s="41"/>
    </row>
    <row r="41" spans="1:20" ht="31.5" customHeight="1">
      <c r="A41" s="25" t="s">
        <v>28</v>
      </c>
      <c r="B41" s="28">
        <v>750</v>
      </c>
      <c r="C41" s="21">
        <v>851</v>
      </c>
      <c r="D41" s="21">
        <v>270</v>
      </c>
      <c r="E41" s="21"/>
      <c r="F41" s="21">
        <v>30</v>
      </c>
      <c r="G41" s="21">
        <v>350</v>
      </c>
      <c r="H41" s="21"/>
      <c r="I41" s="21">
        <v>100</v>
      </c>
      <c r="J41" s="21">
        <v>4</v>
      </c>
      <c r="K41" s="21">
        <v>26</v>
      </c>
      <c r="L41" s="21">
        <v>31</v>
      </c>
      <c r="M41" s="21"/>
      <c r="N41" s="21"/>
      <c r="O41" s="21">
        <v>10</v>
      </c>
      <c r="P41" s="21">
        <v>30</v>
      </c>
      <c r="Q41" s="21"/>
      <c r="R41" s="21"/>
      <c r="S41" s="21"/>
      <c r="T41" s="21"/>
    </row>
    <row r="42" spans="1:20" ht="31.5" customHeight="1" hidden="1">
      <c r="A42" s="27" t="s">
        <v>27</v>
      </c>
      <c r="B42" s="2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38.25" customHeight="1">
      <c r="A43" s="31" t="s">
        <v>29</v>
      </c>
      <c r="B43" s="28"/>
      <c r="C43" s="45">
        <v>113.5</v>
      </c>
      <c r="D43" s="45">
        <v>154</v>
      </c>
      <c r="E43" s="45"/>
      <c r="F43" s="45">
        <v>80</v>
      </c>
      <c r="G43" s="45">
        <v>175</v>
      </c>
      <c r="H43" s="45"/>
      <c r="I43" s="45">
        <v>105</v>
      </c>
      <c r="J43" s="45">
        <v>11.7</v>
      </c>
      <c r="K43" s="45">
        <v>46.4</v>
      </c>
      <c r="L43" s="45">
        <v>38.8</v>
      </c>
      <c r="M43" s="45"/>
      <c r="N43" s="45"/>
      <c r="O43" s="45">
        <v>29.4</v>
      </c>
      <c r="P43" s="45">
        <v>100</v>
      </c>
      <c r="Q43" s="45"/>
      <c r="R43" s="45"/>
      <c r="S43" s="45"/>
      <c r="T43" s="45"/>
    </row>
    <row r="44" spans="1:20" ht="50.25" customHeight="1">
      <c r="A44" s="27" t="s">
        <v>21</v>
      </c>
      <c r="B44" s="28">
        <v>1480</v>
      </c>
      <c r="C44" s="45">
        <v>1322.64</v>
      </c>
      <c r="D44" s="45">
        <v>50</v>
      </c>
      <c r="E44" s="45"/>
      <c r="F44" s="45">
        <v>140</v>
      </c>
      <c r="G44" s="45">
        <v>500</v>
      </c>
      <c r="H44" s="45"/>
      <c r="I44" s="45">
        <v>20</v>
      </c>
      <c r="J44" s="45">
        <v>171.34</v>
      </c>
      <c r="K44" s="45"/>
      <c r="L44" s="45">
        <v>128</v>
      </c>
      <c r="M44" s="45"/>
      <c r="N44" s="45"/>
      <c r="O44" s="30">
        <v>82</v>
      </c>
      <c r="P44" s="45">
        <v>288</v>
      </c>
      <c r="Q44" s="45"/>
      <c r="R44" s="45"/>
      <c r="S44" s="45"/>
      <c r="T44" s="45"/>
    </row>
    <row r="45" spans="1:20" ht="40.5" customHeight="1">
      <c r="A45" s="31" t="s">
        <v>1</v>
      </c>
      <c r="B45" s="46"/>
      <c r="C45" s="21">
        <v>89.4</v>
      </c>
      <c r="D45" s="21"/>
      <c r="E45" s="21"/>
      <c r="F45" s="21">
        <v>100</v>
      </c>
      <c r="G45" s="21">
        <v>100</v>
      </c>
      <c r="H45" s="21"/>
      <c r="I45" s="21"/>
      <c r="J45" s="21">
        <v>100</v>
      </c>
      <c r="K45" s="21"/>
      <c r="L45" s="21">
        <v>100</v>
      </c>
      <c r="M45" s="21"/>
      <c r="N45" s="21"/>
      <c r="O45" s="21">
        <v>100</v>
      </c>
      <c r="P45" s="21">
        <v>100</v>
      </c>
      <c r="Q45" s="21"/>
      <c r="R45" s="21"/>
      <c r="S45" s="21"/>
      <c r="T45" s="21"/>
    </row>
    <row r="46" spans="1:20" ht="23.25" customHeight="1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" ht="31.5" customHeight="1">
      <c r="A47" s="6"/>
      <c r="B47" s="9"/>
    </row>
    <row r="48" spans="1:2" ht="17.25">
      <c r="A48" s="6"/>
      <c r="B48" s="9"/>
    </row>
    <row r="49" spans="1:2" ht="17.25">
      <c r="A49" s="2"/>
      <c r="B49" s="9"/>
    </row>
    <row r="50" spans="1:2" ht="17.25">
      <c r="A50" s="2"/>
      <c r="B50" s="10"/>
    </row>
    <row r="51" spans="1:2" ht="17.25">
      <c r="A51" s="2"/>
      <c r="B51" s="10"/>
    </row>
    <row r="52" spans="1:2" ht="17.25">
      <c r="A52" s="2"/>
      <c r="B52" s="9"/>
    </row>
    <row r="53" spans="1:2" ht="17.25">
      <c r="A53" s="2"/>
      <c r="B53" s="10"/>
    </row>
    <row r="54" spans="1:2" ht="17.25">
      <c r="A54" s="2"/>
      <c r="B54" s="10"/>
    </row>
    <row r="55" spans="1:2" ht="17.25">
      <c r="A55" s="2"/>
      <c r="B55" s="11"/>
    </row>
    <row r="56" spans="1:2" ht="17.25">
      <c r="A56" s="2"/>
      <c r="B56" s="11"/>
    </row>
    <row r="57" ht="16.5">
      <c r="A57" s="2"/>
    </row>
    <row r="58" ht="16.5">
      <c r="A58" s="2"/>
    </row>
    <row r="59" ht="16.5">
      <c r="A59" s="2"/>
    </row>
    <row r="60" ht="16.5">
      <c r="A60" s="2"/>
    </row>
    <row r="61" ht="16.5">
      <c r="A61" s="2"/>
    </row>
    <row r="62" ht="16.5">
      <c r="A62" s="2"/>
    </row>
    <row r="63" ht="16.5">
      <c r="A63" s="2"/>
    </row>
    <row r="64" ht="16.5">
      <c r="A64" s="2"/>
    </row>
    <row r="65" ht="16.5">
      <c r="A65" s="2"/>
    </row>
    <row r="66" ht="16.5">
      <c r="A66" s="2"/>
    </row>
    <row r="67" ht="16.5">
      <c r="A67" s="2"/>
    </row>
    <row r="68" ht="16.5">
      <c r="A68" s="2"/>
    </row>
    <row r="69" ht="16.5">
      <c r="A69" s="2"/>
    </row>
    <row r="70" ht="16.5">
      <c r="A70" s="2"/>
    </row>
    <row r="71" ht="16.5">
      <c r="A71" s="2"/>
    </row>
    <row r="72" ht="16.5">
      <c r="A72" s="2"/>
    </row>
    <row r="73" ht="16.5">
      <c r="A73" s="2"/>
    </row>
    <row r="74" ht="16.5">
      <c r="A74" s="2"/>
    </row>
    <row r="75" ht="16.5">
      <c r="A75" s="2"/>
    </row>
    <row r="76" ht="16.5">
      <c r="A76" s="2"/>
    </row>
    <row r="77" ht="16.5">
      <c r="A77" s="2"/>
    </row>
    <row r="78" ht="16.5">
      <c r="A78" s="2"/>
    </row>
    <row r="79" ht="16.5">
      <c r="A79" s="2"/>
    </row>
    <row r="80" ht="16.5">
      <c r="A80" s="2"/>
    </row>
    <row r="81" ht="16.5">
      <c r="A81" s="2"/>
    </row>
    <row r="82" ht="16.5">
      <c r="A82" s="2"/>
    </row>
    <row r="83" ht="16.5">
      <c r="A83" s="2"/>
    </row>
    <row r="84" ht="16.5">
      <c r="A84" s="2"/>
    </row>
    <row r="85" ht="16.5">
      <c r="A85" s="2"/>
    </row>
    <row r="86" ht="16.5">
      <c r="A86" s="2"/>
    </row>
    <row r="87" ht="16.5">
      <c r="A87" s="2"/>
    </row>
    <row r="88" ht="16.5">
      <c r="A88" s="2"/>
    </row>
    <row r="89" ht="16.5">
      <c r="A89" s="2"/>
    </row>
    <row r="90" ht="16.5">
      <c r="A90" s="2"/>
    </row>
    <row r="91" ht="16.5">
      <c r="A91" s="2"/>
    </row>
    <row r="92" ht="16.5">
      <c r="A92" s="2"/>
    </row>
    <row r="93" ht="16.5">
      <c r="A93" s="2"/>
    </row>
    <row r="94" ht="16.5">
      <c r="A94" s="2"/>
    </row>
    <row r="95" ht="16.5">
      <c r="A95" s="2"/>
    </row>
    <row r="96" ht="16.5">
      <c r="A96" s="2"/>
    </row>
    <row r="97" ht="16.5">
      <c r="A97" s="2"/>
    </row>
    <row r="98" ht="16.5">
      <c r="A98" s="2"/>
    </row>
    <row r="99" ht="16.5">
      <c r="A99" s="2"/>
    </row>
    <row r="100" ht="16.5">
      <c r="A100" s="2"/>
    </row>
    <row r="101" ht="16.5">
      <c r="A101" s="2"/>
    </row>
    <row r="102" ht="16.5">
      <c r="A102" s="2"/>
    </row>
    <row r="103" ht="16.5">
      <c r="A103" s="2"/>
    </row>
    <row r="104" ht="16.5">
      <c r="A104" s="2"/>
    </row>
    <row r="105" ht="16.5">
      <c r="A105" s="2"/>
    </row>
    <row r="106" ht="16.5">
      <c r="A106" s="2"/>
    </row>
    <row r="107" ht="16.5">
      <c r="A107" s="2"/>
    </row>
    <row r="108" ht="16.5">
      <c r="A108" s="2"/>
    </row>
    <row r="109" ht="16.5">
      <c r="A109" s="2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  <row r="118" ht="16.5">
      <c r="A118" s="2"/>
    </row>
    <row r="119" ht="16.5">
      <c r="A119" s="2"/>
    </row>
    <row r="120" ht="16.5">
      <c r="A120" s="2"/>
    </row>
    <row r="121" ht="16.5">
      <c r="A121" s="2"/>
    </row>
    <row r="122" ht="16.5">
      <c r="A122" s="2"/>
    </row>
    <row r="123" ht="16.5">
      <c r="A123" s="2"/>
    </row>
    <row r="124" ht="16.5">
      <c r="A124" s="2"/>
    </row>
    <row r="125" ht="16.5">
      <c r="A125" s="2"/>
    </row>
    <row r="126" ht="16.5">
      <c r="A126" s="2"/>
    </row>
    <row r="127" ht="16.5">
      <c r="A127" s="2"/>
    </row>
    <row r="128" ht="16.5">
      <c r="A128" s="2"/>
    </row>
    <row r="129" ht="16.5">
      <c r="A129" s="2"/>
    </row>
    <row r="130" ht="16.5">
      <c r="A130" s="2"/>
    </row>
    <row r="131" ht="16.5">
      <c r="A131" s="2"/>
    </row>
    <row r="132" ht="16.5">
      <c r="A132" s="2"/>
    </row>
    <row r="133" ht="16.5">
      <c r="A133" s="2"/>
    </row>
    <row r="134" ht="16.5">
      <c r="A134" s="2"/>
    </row>
    <row r="135" ht="16.5">
      <c r="A135" s="2"/>
    </row>
    <row r="136" ht="16.5">
      <c r="A136" s="2"/>
    </row>
    <row r="137" ht="16.5">
      <c r="A137" s="2"/>
    </row>
    <row r="138" ht="16.5">
      <c r="A138" s="2"/>
    </row>
    <row r="139" ht="16.5">
      <c r="A139" s="2"/>
    </row>
    <row r="140" ht="16.5">
      <c r="A140" s="2"/>
    </row>
    <row r="141" ht="16.5">
      <c r="A141" s="2"/>
    </row>
    <row r="142" ht="16.5">
      <c r="A142" s="2"/>
    </row>
    <row r="143" ht="16.5">
      <c r="A143" s="2"/>
    </row>
    <row r="144" ht="16.5">
      <c r="A144" s="2"/>
    </row>
    <row r="145" ht="16.5">
      <c r="A145" s="2"/>
    </row>
    <row r="146" ht="16.5">
      <c r="A146" s="2"/>
    </row>
    <row r="147" ht="16.5">
      <c r="A147" s="2"/>
    </row>
    <row r="148" ht="16.5">
      <c r="A148" s="2"/>
    </row>
    <row r="149" ht="16.5">
      <c r="A149" s="2"/>
    </row>
    <row r="150" ht="16.5">
      <c r="A150" s="2"/>
    </row>
    <row r="151" ht="16.5">
      <c r="A151" s="2"/>
    </row>
    <row r="152" ht="16.5">
      <c r="A152" s="2"/>
    </row>
    <row r="153" ht="16.5">
      <c r="A153" s="2"/>
    </row>
    <row r="154" ht="16.5">
      <c r="A154" s="2"/>
    </row>
    <row r="155" ht="16.5">
      <c r="A155" s="2"/>
    </row>
    <row r="156" ht="16.5">
      <c r="A156" s="2"/>
    </row>
    <row r="157" ht="16.5">
      <c r="A157" s="2"/>
    </row>
    <row r="158" ht="16.5">
      <c r="A158" s="2"/>
    </row>
    <row r="159" ht="16.5">
      <c r="A159" s="2"/>
    </row>
    <row r="160" ht="16.5">
      <c r="A160" s="2"/>
    </row>
    <row r="161" ht="16.5">
      <c r="A161" s="2"/>
    </row>
    <row r="162" ht="16.5">
      <c r="A162" s="2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ht="16.5">
      <c r="A170" s="2"/>
    </row>
    <row r="171" ht="16.5">
      <c r="A171" s="2"/>
    </row>
    <row r="172" ht="16.5">
      <c r="A172" s="2"/>
    </row>
    <row r="173" ht="16.5">
      <c r="A173" s="2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</sheetData>
  <mergeCells count="21">
    <mergeCell ref="A2:T2"/>
    <mergeCell ref="B4:B6"/>
    <mergeCell ref="D4:T4"/>
    <mergeCell ref="I5:I6"/>
    <mergeCell ref="J5:J6"/>
    <mergeCell ref="K5:K6"/>
    <mergeCell ref="P5:P6"/>
    <mergeCell ref="E5:E6"/>
    <mergeCell ref="A4:A6"/>
    <mergeCell ref="C4:C6"/>
    <mergeCell ref="M5:M6"/>
    <mergeCell ref="N5:N6"/>
    <mergeCell ref="L5:L6"/>
    <mergeCell ref="G5:G6"/>
    <mergeCell ref="F5:F6"/>
    <mergeCell ref="D5:D6"/>
    <mergeCell ref="H5:H6"/>
    <mergeCell ref="O5:O6"/>
    <mergeCell ref="T5:T6"/>
    <mergeCell ref="R5:R6"/>
    <mergeCell ref="Q5:Q6"/>
  </mergeCells>
  <printOptions gridLines="1" horizontalCentered="1" verticalCentered="1"/>
  <pageMargins left="0.3937007874015748" right="0.3937007874015748" top="0.2362204724409449" bottom="0.35433070866141736" header="0.2755905511811024" footer="0.31496062992125984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ush1</cp:lastModifiedBy>
  <cp:lastPrinted>2007-05-18T05:11:50Z</cp:lastPrinted>
  <dcterms:created xsi:type="dcterms:W3CDTF">2001-05-07T11:51:26Z</dcterms:created>
  <dcterms:modified xsi:type="dcterms:W3CDTF">2007-05-18T05:51:42Z</dcterms:modified>
  <cp:category/>
  <cp:version/>
  <cp:contentType/>
  <cp:contentStatus/>
</cp:coreProperties>
</file>