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<sst xmlns="http://schemas.openxmlformats.org/spreadsheetml/2006/main" count="537" uniqueCount="243">
  <si>
    <t>№ п/п</t>
  </si>
  <si>
    <t>Класс</t>
  </si>
  <si>
    <t>Ф.И.О. лиц подготовивших участника олимпиады</t>
  </si>
  <si>
    <t>Кол-во баллов</t>
  </si>
  <si>
    <t>Количество участников</t>
  </si>
  <si>
    <t>Место проведения</t>
  </si>
  <si>
    <t xml:space="preserve">Предмет   </t>
  </si>
  <si>
    <t>Особые замечания членов жюри по итогам проведения олимпиады</t>
  </si>
  <si>
    <t>Результаты</t>
  </si>
  <si>
    <t>Члены жюри</t>
  </si>
  <si>
    <t>Шифр участника</t>
  </si>
  <si>
    <t>Ф.И.О. участника</t>
  </si>
  <si>
    <t>Члены оргкомитета</t>
  </si>
  <si>
    <t>Дата проведения</t>
  </si>
  <si>
    <t xml:space="preserve">Ведомость оценивания </t>
  </si>
  <si>
    <t>результатов участников муниципального этапа всероссийской олимпиады школьников</t>
  </si>
  <si>
    <t>Чувашская Республика, Янтиковский район</t>
  </si>
  <si>
    <t>(субъект Российской Федерации, район)</t>
  </si>
  <si>
    <t>Рейтинг (место)</t>
  </si>
  <si>
    <t xml:space="preserve">Образовательное учреждение </t>
  </si>
  <si>
    <t>Н.В. Староселец</t>
  </si>
  <si>
    <t>д.Тенеево</t>
  </si>
  <si>
    <t>МОУ "Индырчская СОШ"</t>
  </si>
  <si>
    <t>Город (село, поселок)</t>
  </si>
  <si>
    <t>Порфирьева И. В.</t>
  </si>
  <si>
    <t>Иванова Н.И.</t>
  </si>
  <si>
    <t>Матвеев Ю.П.</t>
  </si>
  <si>
    <t>Григорьева Л.А.</t>
  </si>
  <si>
    <t xml:space="preserve">Кучеров В.Н.  </t>
  </si>
  <si>
    <t>Сидоров В. Г.</t>
  </si>
  <si>
    <t>Кузьмина Н.Г.</t>
  </si>
  <si>
    <t>Васильев И.М.</t>
  </si>
  <si>
    <t>Э.В. Николаева</t>
  </si>
  <si>
    <t>Кузьмина Нина Геннадиевна</t>
  </si>
  <si>
    <t xml:space="preserve">Краснов Александр Алексеевич </t>
  </si>
  <si>
    <t>Конова Лидия Ивановна</t>
  </si>
  <si>
    <t>д.Индырчи</t>
  </si>
  <si>
    <t>Алексеев Дмитрий Петрович</t>
  </si>
  <si>
    <t>с.Турмыши</t>
  </si>
  <si>
    <t>МОУ "Турмышская СОШ"</t>
  </si>
  <si>
    <t>Сидоров Вячеслав Гаврилович</t>
  </si>
  <si>
    <t>Владимиров Павел Сергеевич</t>
  </si>
  <si>
    <t>Семенова Вера Владиславовна</t>
  </si>
  <si>
    <t>Ахметова Евгения Анатольевна</t>
  </si>
  <si>
    <t>Михайлова Наталия Петровна</t>
  </si>
  <si>
    <t>д. Н.Турмыши</t>
  </si>
  <si>
    <t>Романова Ирина Альбеотовна</t>
  </si>
  <si>
    <t>д.Тюмерево</t>
  </si>
  <si>
    <t>МОУ "Тюмеревская СОШ"</t>
  </si>
  <si>
    <t>Кучеров Владимир Никитич</t>
  </si>
  <si>
    <t>Чумышева Анастасия Николаевна</t>
  </si>
  <si>
    <t>Варламова Елена Владимировна</t>
  </si>
  <si>
    <t>с.Кармалы</t>
  </si>
  <si>
    <t>Иванов Сергей
Эдуардович</t>
  </si>
  <si>
    <t>д.Амалыково</t>
  </si>
  <si>
    <t>МОУ "Чутеевская СОШ"Янтиковского района Чувашской Республики</t>
  </si>
  <si>
    <t>Васильев Иван Михайлович</t>
  </si>
  <si>
    <t>Никонов Виктор Владимирович</t>
  </si>
  <si>
    <t>МОУ "Шимкусская СОШ"</t>
  </si>
  <si>
    <t>Матвеев Юрий  Петрович</t>
  </si>
  <si>
    <t>д.Нижарово</t>
  </si>
  <si>
    <t>Григорьева Любовь Анатольевна</t>
  </si>
  <si>
    <t>д. Нижарово</t>
  </si>
  <si>
    <t>Павлова Екатерина Валерьевна</t>
  </si>
  <si>
    <t>Петрова Марина Валерьевна</t>
  </si>
  <si>
    <t>д.Ямбулатово</t>
  </si>
  <si>
    <t>Игнатьева Анна Анатольевна</t>
  </si>
  <si>
    <t>с. Янтиково</t>
  </si>
  <si>
    <t>МОУ "Янтиковская СОШ"</t>
  </si>
  <si>
    <t>Порфирьева Ирина Витальевна</t>
  </si>
  <si>
    <t>Иванова Надежда Ивановна</t>
  </si>
  <si>
    <t>Степанов Даниил Иванович</t>
  </si>
  <si>
    <t>МОУ "Янтиковская СОШ</t>
  </si>
  <si>
    <t>Иванова Анастасия Георгиевна</t>
  </si>
  <si>
    <t xml:space="preserve">с. Янтиково </t>
  </si>
  <si>
    <t>д.Новое Буяново</t>
  </si>
  <si>
    <t>МОУ "Новобуяновская СОШ"</t>
  </si>
  <si>
    <t>д. Старое Буяново</t>
  </si>
  <si>
    <t>Кондратьев Иван Иванович</t>
  </si>
  <si>
    <t>Обществознание, 11 класс</t>
  </si>
  <si>
    <t>1 декабря 2010 года</t>
  </si>
  <si>
    <t>Обществознание, 10 класс</t>
  </si>
  <si>
    <t>Обществознание, 9 класс</t>
  </si>
  <si>
    <t>Обществознание, 8 класс</t>
  </si>
  <si>
    <t>Обществознание, 7 класс</t>
  </si>
  <si>
    <t>Сергеева Ольга Владимировна</t>
  </si>
  <si>
    <t>д. Индырчи</t>
  </si>
  <si>
    <t>Григорьева Ксения Юрьевна</t>
  </si>
  <si>
    <t>Иванова Татьяна Витальевна</t>
  </si>
  <si>
    <t>Федоров Сергей Александрович</t>
  </si>
  <si>
    <t>Петрова Ирина Анатольевна</t>
  </si>
  <si>
    <t>Гурьева Анастасия Олеговна</t>
  </si>
  <si>
    <t>Федотова Кристина Александровна</t>
  </si>
  <si>
    <t>Николаева Ирина Александровна</t>
  </si>
  <si>
    <t>Степанов Федор Ипполитович</t>
  </si>
  <si>
    <t>Петрова Сильвия Викентиевна</t>
  </si>
  <si>
    <t>Николаев Владимир Алексеевич</t>
  </si>
  <si>
    <t>Григорьева Виктория Сергеевна</t>
  </si>
  <si>
    <t>Кириллов Анатолий Николаевич</t>
  </si>
  <si>
    <t>Арапова Екатерина Дмитриевна</t>
  </si>
  <si>
    <t>Михайлова Эльвира Эдуардовна</t>
  </si>
  <si>
    <t>Григорьева Ирина Анатольевна</t>
  </si>
  <si>
    <t>Конова Олеся Николаевна</t>
  </si>
  <si>
    <t>д.Уразкасы</t>
  </si>
  <si>
    <t>Павлов Ростислав Альбертович</t>
  </si>
  <si>
    <t>Васильева Анжелика Юрьевна</t>
  </si>
  <si>
    <t xml:space="preserve">д.Салагаево </t>
  </si>
  <si>
    <t>Алексеев Максим Николаевич</t>
  </si>
  <si>
    <t>Андреева Карина Валерьевна</t>
  </si>
  <si>
    <t>Ефимова Кристина Алексеевна</t>
  </si>
  <si>
    <t>Конова Оксана Владимировна</t>
  </si>
  <si>
    <t>Николаева Наталия Валерьевна</t>
  </si>
  <si>
    <t>Бельская Екатерина Леонидовна</t>
  </si>
  <si>
    <t>Иванова Кристина Анатольевна</t>
  </si>
  <si>
    <t xml:space="preserve">д.Бахтиарово </t>
  </si>
  <si>
    <t>Петрова Наталья Николаевна</t>
  </si>
  <si>
    <t>с.Чутеево</t>
  </si>
  <si>
    <t>Чайкина  Алевтина Александровна</t>
  </si>
  <si>
    <t>Васильева
 Екатерина 
Ивановна</t>
  </si>
  <si>
    <t>Иванова Светлана Георгиевна</t>
  </si>
  <si>
    <t>Александрова Марина Вячесла вовна</t>
  </si>
  <si>
    <t>Андреева  Ольга Геннадьевна</t>
  </si>
  <si>
    <t>с.Шимкусы</t>
  </si>
  <si>
    <t>Петухова  Ольга  Борисовна</t>
  </si>
  <si>
    <t>Харитонова Анна Геннадьевна</t>
  </si>
  <si>
    <t>Акимова Ольга Сергеевна</t>
  </si>
  <si>
    <t>Павлова  Елена  Валерьевна</t>
  </si>
  <si>
    <t>Григорьева Александра Валерьевна</t>
  </si>
  <si>
    <t>Арсентьев Олег Александрович</t>
  </si>
  <si>
    <t>Моисеев Иван Сергеевич</t>
  </si>
  <si>
    <t>с. Ян – Норваши</t>
  </si>
  <si>
    <t>с.Ян-Норваши</t>
  </si>
  <si>
    <t>МОУ"Яншихово - Норвашская СОШ "</t>
  </si>
  <si>
    <t>Григорьева Ольга Геннадьевна</t>
  </si>
  <si>
    <t>Павлов Алексей Александрович</t>
  </si>
  <si>
    <t>Филиппова Кристина Вячеславовна</t>
  </si>
  <si>
    <t xml:space="preserve">с.Ян-Норваши </t>
  </si>
  <si>
    <t>Лазарева Инесса Сергеевна</t>
  </si>
  <si>
    <t>Станюкова Любовь Васильевна</t>
  </si>
  <si>
    <t>Михайлова Диана Олеговна</t>
  </si>
  <si>
    <t>Кузьмина Анна Олеговна</t>
  </si>
  <si>
    <t>Павлова Анастасия Александровна</t>
  </si>
  <si>
    <t>Косова Екатерина Евгеньевна</t>
  </si>
  <si>
    <t>с. Можарки</t>
  </si>
  <si>
    <t>МОУ "Можарская СОШ"</t>
  </si>
  <si>
    <t>Муханова Надежда борисовна</t>
  </si>
  <si>
    <t>Бурлакова Вера Николаевна</t>
  </si>
  <si>
    <t>Баданова Марта Евгеньевна</t>
  </si>
  <si>
    <t>Косова Наталия Ивановна</t>
  </si>
  <si>
    <t>Касьянова Елена Владимировна</t>
  </si>
  <si>
    <t>с. Алдиарово</t>
  </si>
  <si>
    <t>МОУ "Алдиаровская СОШ" Янтиковского района Чувашской Республики</t>
  </si>
  <si>
    <t>Ильина Надежда Анатольевна</t>
  </si>
  <si>
    <t>Николаева Елена Анатольевна</t>
  </si>
  <si>
    <t>Александрова Светлана Игоревна</t>
  </si>
  <si>
    <t>МОУ "Алдиаровская СОШ"</t>
  </si>
  <si>
    <t>Гаврилов           Анатолий  Юрьевич</t>
  </si>
  <si>
    <t>д. Уразкасы</t>
  </si>
  <si>
    <t>О-7-1</t>
  </si>
  <si>
    <t>О-7-2</t>
  </si>
  <si>
    <t>О-7-3</t>
  </si>
  <si>
    <t>О-7-4</t>
  </si>
  <si>
    <t>О-7-5</t>
  </si>
  <si>
    <t>О-7-6</t>
  </si>
  <si>
    <t>О-7-7</t>
  </si>
  <si>
    <t>О-7-8</t>
  </si>
  <si>
    <t>О-7-9</t>
  </si>
  <si>
    <t>О-7-10</t>
  </si>
  <si>
    <t>О-7-11</t>
  </si>
  <si>
    <t>О-7-12</t>
  </si>
  <si>
    <t>О-7-13</t>
  </si>
  <si>
    <t>О-8-1</t>
  </si>
  <si>
    <t>О-8-2</t>
  </si>
  <si>
    <t>О-8-3</t>
  </si>
  <si>
    <t>О-8-4</t>
  </si>
  <si>
    <t>О-8-5</t>
  </si>
  <si>
    <t>О-8-6</t>
  </si>
  <si>
    <t>О-8-7</t>
  </si>
  <si>
    <t>О-8-8</t>
  </si>
  <si>
    <t>О-8-9</t>
  </si>
  <si>
    <t>О-8-10</t>
  </si>
  <si>
    <t>О-8-11</t>
  </si>
  <si>
    <t>О-8-12</t>
  </si>
  <si>
    <t>О-8-13</t>
  </si>
  <si>
    <t>О-8-14</t>
  </si>
  <si>
    <t>Николаева Мария Геннадьевна</t>
  </si>
  <si>
    <t>Сорокина Диана Владимировна</t>
  </si>
  <si>
    <t>д. Кичкеево</t>
  </si>
  <si>
    <t>Муханова Надежда Борисовна</t>
  </si>
  <si>
    <t>О-7-14</t>
  </si>
  <si>
    <t>Афанасьев Сергей Владимирович</t>
  </si>
  <si>
    <t>д. Беляево</t>
  </si>
  <si>
    <t>Спиридонова Наталия Юрьевна</t>
  </si>
  <si>
    <t>О-10-1</t>
  </si>
  <si>
    <t>О-10-2</t>
  </si>
  <si>
    <t>О-10-3</t>
  </si>
  <si>
    <t>О-10-4</t>
  </si>
  <si>
    <t>О-10-5</t>
  </si>
  <si>
    <t>О-10-6</t>
  </si>
  <si>
    <t>О-10-7</t>
  </si>
  <si>
    <t>О-10-8</t>
  </si>
  <si>
    <t>О-10-9</t>
  </si>
  <si>
    <t>О-10-10</t>
  </si>
  <si>
    <t>О-10-11</t>
  </si>
  <si>
    <t>О-10-13</t>
  </si>
  <si>
    <t>О-10-14</t>
  </si>
  <si>
    <t>О-10-15</t>
  </si>
  <si>
    <t>О-10-16</t>
  </si>
  <si>
    <t>О-11-1</t>
  </si>
  <si>
    <t>О-11-2</t>
  </si>
  <si>
    <t>О-11-3</t>
  </si>
  <si>
    <t>О-11-4</t>
  </si>
  <si>
    <t>О-11-5</t>
  </si>
  <si>
    <t>О-11-6</t>
  </si>
  <si>
    <t>О-11-7</t>
  </si>
  <si>
    <t>О-11-8</t>
  </si>
  <si>
    <t>О-11-9</t>
  </si>
  <si>
    <t>О-11-10</t>
  </si>
  <si>
    <t>О-11-11</t>
  </si>
  <si>
    <t>О-11-12</t>
  </si>
  <si>
    <t>О-11-13</t>
  </si>
  <si>
    <t>О-11-14</t>
  </si>
  <si>
    <t>О-11-15</t>
  </si>
  <si>
    <t>О-11-16</t>
  </si>
  <si>
    <t>Максимально возможное количество баллов -   89 баллов</t>
  </si>
  <si>
    <t>эссе</t>
  </si>
  <si>
    <t>Максимально возможное количество баллов -  169 баллов</t>
  </si>
  <si>
    <t>О-9-1</t>
  </si>
  <si>
    <t>О-9-2</t>
  </si>
  <si>
    <t>О-9-3</t>
  </si>
  <si>
    <t>О-9-4</t>
  </si>
  <si>
    <t>О-9-5</t>
  </si>
  <si>
    <t>О-9-6</t>
  </si>
  <si>
    <t>О-9-7</t>
  </si>
  <si>
    <t>О-9-8</t>
  </si>
  <si>
    <t>О-9-9</t>
  </si>
  <si>
    <t>О-9-10</t>
  </si>
  <si>
    <t>О-9-11</t>
  </si>
  <si>
    <t>О-9-12</t>
  </si>
  <si>
    <t>О-9-13</t>
  </si>
  <si>
    <t>О-9-14</t>
  </si>
  <si>
    <t>Максимально возможное количество баллов -   172 баллов</t>
  </si>
  <si>
    <t>Максимально возможное количество баллов -   169 баллов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</si>
</sst>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0" fontId="4" fillId="0" borderId="1" xfId="17" applyFont="1" applyBorder="1" applyAlignment="1">
      <alignment horizontal="left" vertical="top" wrapText="1"/>
      <protection/>
    </xf>
    <xf numFmtId="14" fontId="4" fillId="0" borderId="1" xfId="17" applyNumberFormat="1" applyFont="1" applyBorder="1" applyAlignment="1">
      <alignment horizontal="left" vertical="top" wrapText="1"/>
      <protection/>
    </xf>
    <xf numFmtId="0" fontId="4" fillId="0" borderId="1" xfId="18" applyFont="1" applyFill="1" applyBorder="1" applyAlignment="1">
      <alignment horizontal="left" vertical="top" wrapText="1"/>
      <protection/>
    </xf>
    <xf numFmtId="0" fontId="4" fillId="0" borderId="1" xfId="18" applyFont="1" applyBorder="1" applyAlignment="1">
      <alignment horizontal="left" vertical="top" wrapText="1"/>
      <protection/>
    </xf>
    <xf numFmtId="0" fontId="4" fillId="0" borderId="3" xfId="0" applyFont="1" applyBorder="1" applyAlignment="1">
      <alignment horizontal="left" vertical="top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0" fillId="3" borderId="8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="75" zoomScaleNormal="75" workbookViewId="0" topLeftCell="A1">
      <selection activeCell="A1" sqref="A1:R1"/>
    </sheetView>
  </sheetViews>
  <sheetFormatPr defaultColWidth="9.00390625" defaultRowHeight="12.75"/>
  <cols>
    <col min="1" max="1" width="4.125" style="0" customWidth="1"/>
    <col min="2" max="2" width="19.00390625" style="0" customWidth="1"/>
    <col min="3" max="3" width="14.25390625" style="0" customWidth="1"/>
    <col min="4" max="4" width="19.00390625" style="0" customWidth="1"/>
    <col min="5" max="5" width="7.00390625" style="0" customWidth="1"/>
    <col min="6" max="6" width="13.75390625" style="0" customWidth="1"/>
    <col min="7" max="7" width="9.875" style="0" customWidth="1"/>
    <col min="8" max="8" width="7.00390625" style="0" customWidth="1"/>
    <col min="9" max="9" width="6.375" style="0" customWidth="1"/>
    <col min="10" max="10" width="7.125" style="0" customWidth="1"/>
    <col min="11" max="11" width="7.25390625" style="0" customWidth="1"/>
    <col min="12" max="12" width="7.00390625" style="0" customWidth="1"/>
    <col min="13" max="13" width="7.875" style="0" customWidth="1"/>
    <col min="14" max="14" width="7.125" style="0" customWidth="1"/>
    <col min="15" max="16" width="6.875" style="0" customWidth="1"/>
    <col min="17" max="17" width="7.625" style="0" customWidth="1"/>
    <col min="18" max="18" width="9.25390625" style="0" customWidth="1"/>
  </cols>
  <sheetData>
    <row r="1" spans="1:18" ht="15.75">
      <c r="A1" s="29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2.75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2.75">
      <c r="A3" s="23" t="s">
        <v>6</v>
      </c>
      <c r="B3" s="23"/>
      <c r="C3" s="33" t="s">
        <v>84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2.75">
      <c r="A4" s="23" t="s">
        <v>4</v>
      </c>
      <c r="B4" s="23"/>
      <c r="C4" s="27">
        <v>14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ht="12.75">
      <c r="A5" s="23" t="s">
        <v>5</v>
      </c>
      <c r="B5" s="23"/>
      <c r="C5" s="27" t="s">
        <v>16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ht="12.75">
      <c r="A6" s="1"/>
      <c r="B6" s="1"/>
      <c r="C6" s="1"/>
      <c r="D6" s="32" t="s">
        <v>17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2.75">
      <c r="A7" s="23" t="s">
        <v>13</v>
      </c>
      <c r="B7" s="23"/>
      <c r="C7" s="33" t="s">
        <v>80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18" ht="12.75">
      <c r="A8" s="1"/>
      <c r="B8" s="1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ht="12.75">
      <c r="A9" s="1"/>
      <c r="B9" s="1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15.75">
      <c r="A10" s="34" t="s">
        <v>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30.75" customHeight="1">
      <c r="A11" s="26" t="s">
        <v>0</v>
      </c>
      <c r="B11" s="26" t="s">
        <v>11</v>
      </c>
      <c r="C11" s="26" t="s">
        <v>23</v>
      </c>
      <c r="D11" s="26" t="s">
        <v>19</v>
      </c>
      <c r="E11" s="25" t="s">
        <v>1</v>
      </c>
      <c r="F11" s="26" t="s">
        <v>2</v>
      </c>
      <c r="G11" s="26" t="s">
        <v>10</v>
      </c>
      <c r="H11" s="19">
        <v>1</v>
      </c>
      <c r="I11" s="19">
        <v>2</v>
      </c>
      <c r="J11" s="19">
        <v>3</v>
      </c>
      <c r="K11" s="19">
        <v>4</v>
      </c>
      <c r="L11" s="19">
        <v>5</v>
      </c>
      <c r="M11" s="19">
        <v>6</v>
      </c>
      <c r="N11" s="19">
        <v>7</v>
      </c>
      <c r="O11" s="19">
        <v>8</v>
      </c>
      <c r="P11" s="20">
        <v>9</v>
      </c>
      <c r="Q11" s="19" t="s">
        <v>3</v>
      </c>
      <c r="R11" s="19" t="s">
        <v>18</v>
      </c>
    </row>
    <row r="12" spans="1:18" ht="23.25" customHeight="1">
      <c r="A12" s="26"/>
      <c r="B12" s="26"/>
      <c r="C12" s="26"/>
      <c r="D12" s="26"/>
      <c r="E12" s="25"/>
      <c r="F12" s="26"/>
      <c r="G12" s="26"/>
      <c r="H12" s="19"/>
      <c r="I12" s="19"/>
      <c r="J12" s="19"/>
      <c r="K12" s="19"/>
      <c r="L12" s="19"/>
      <c r="M12" s="19"/>
      <c r="N12" s="19"/>
      <c r="O12" s="19"/>
      <c r="P12" s="21"/>
      <c r="Q12" s="19"/>
      <c r="R12" s="19"/>
    </row>
    <row r="13" spans="1:18" ht="44.25" customHeight="1">
      <c r="A13" s="4">
        <v>1</v>
      </c>
      <c r="B13" s="4" t="s">
        <v>64</v>
      </c>
      <c r="C13" s="4" t="s">
        <v>65</v>
      </c>
      <c r="D13" s="4" t="s">
        <v>58</v>
      </c>
      <c r="E13" s="4">
        <v>7</v>
      </c>
      <c r="F13" s="4" t="s">
        <v>61</v>
      </c>
      <c r="G13" s="3" t="s">
        <v>167</v>
      </c>
      <c r="H13" s="14">
        <v>4</v>
      </c>
      <c r="I13" s="14">
        <v>0</v>
      </c>
      <c r="J13" s="14">
        <v>4</v>
      </c>
      <c r="K13" s="14">
        <v>0</v>
      </c>
      <c r="L13" s="14">
        <v>0</v>
      </c>
      <c r="M13" s="14">
        <v>2</v>
      </c>
      <c r="N13" s="14">
        <v>12</v>
      </c>
      <c r="O13" s="14">
        <v>10</v>
      </c>
      <c r="P13" s="14">
        <v>0</v>
      </c>
      <c r="Q13" s="15">
        <f aca="true" t="shared" si="0" ref="Q13:Q26">SUM(H13:P13)</f>
        <v>32</v>
      </c>
      <c r="R13" s="18">
        <v>2</v>
      </c>
    </row>
    <row r="14" spans="1:18" ht="44.25" customHeight="1">
      <c r="A14" s="4">
        <v>2</v>
      </c>
      <c r="B14" s="4" t="s">
        <v>37</v>
      </c>
      <c r="C14" s="7" t="s">
        <v>38</v>
      </c>
      <c r="D14" s="4" t="s">
        <v>39</v>
      </c>
      <c r="E14" s="4">
        <v>7</v>
      </c>
      <c r="F14" s="4" t="s">
        <v>40</v>
      </c>
      <c r="G14" s="3" t="s">
        <v>162</v>
      </c>
      <c r="H14" s="14">
        <v>2</v>
      </c>
      <c r="I14" s="14">
        <v>0</v>
      </c>
      <c r="J14" s="14">
        <v>3</v>
      </c>
      <c r="K14" s="14">
        <v>0</v>
      </c>
      <c r="L14" s="14">
        <v>0</v>
      </c>
      <c r="M14" s="14">
        <v>1</v>
      </c>
      <c r="N14" s="14">
        <v>12</v>
      </c>
      <c r="O14" s="14">
        <v>10</v>
      </c>
      <c r="P14" s="14">
        <v>0</v>
      </c>
      <c r="Q14" s="15">
        <f t="shared" si="0"/>
        <v>28</v>
      </c>
      <c r="R14" s="18">
        <v>3</v>
      </c>
    </row>
    <row r="15" spans="1:18" ht="44.25" customHeight="1">
      <c r="A15" s="4">
        <v>3</v>
      </c>
      <c r="B15" s="4" t="s">
        <v>156</v>
      </c>
      <c r="C15" s="7" t="s">
        <v>157</v>
      </c>
      <c r="D15" s="4" t="s">
        <v>155</v>
      </c>
      <c r="E15" s="4">
        <v>7</v>
      </c>
      <c r="F15" s="7" t="s">
        <v>154</v>
      </c>
      <c r="G15" s="3" t="s">
        <v>170</v>
      </c>
      <c r="H15" s="14">
        <v>5</v>
      </c>
      <c r="I15" s="14">
        <v>0</v>
      </c>
      <c r="J15" s="14">
        <v>2</v>
      </c>
      <c r="K15" s="14">
        <v>0</v>
      </c>
      <c r="L15" s="14">
        <v>0</v>
      </c>
      <c r="M15" s="14">
        <v>2</v>
      </c>
      <c r="N15" s="14">
        <v>8</v>
      </c>
      <c r="O15" s="14">
        <v>10</v>
      </c>
      <c r="P15" s="14">
        <v>0</v>
      </c>
      <c r="Q15" s="15">
        <f t="shared" si="0"/>
        <v>27</v>
      </c>
      <c r="R15" s="18">
        <v>3</v>
      </c>
    </row>
    <row r="16" spans="1:18" ht="44.25" customHeight="1">
      <c r="A16" s="4">
        <v>4</v>
      </c>
      <c r="B16" s="4" t="s">
        <v>186</v>
      </c>
      <c r="C16" s="7" t="s">
        <v>187</v>
      </c>
      <c r="D16" s="4" t="s">
        <v>144</v>
      </c>
      <c r="E16" s="4">
        <v>7</v>
      </c>
      <c r="F16" s="7" t="s">
        <v>188</v>
      </c>
      <c r="G16" s="3" t="s">
        <v>189</v>
      </c>
      <c r="H16" s="14">
        <v>4</v>
      </c>
      <c r="I16" s="14">
        <v>1</v>
      </c>
      <c r="J16" s="14">
        <v>1</v>
      </c>
      <c r="K16" s="14">
        <v>0</v>
      </c>
      <c r="L16" s="14">
        <v>0</v>
      </c>
      <c r="M16" s="14">
        <v>2</v>
      </c>
      <c r="N16" s="14">
        <v>11</v>
      </c>
      <c r="O16" s="14">
        <v>6</v>
      </c>
      <c r="P16" s="14">
        <v>0</v>
      </c>
      <c r="Q16" s="15">
        <f t="shared" si="0"/>
        <v>25</v>
      </c>
      <c r="R16" s="15">
        <v>4</v>
      </c>
    </row>
    <row r="17" spans="1:18" ht="44.25" customHeight="1">
      <c r="A17" s="4">
        <v>5</v>
      </c>
      <c r="B17" s="7" t="s">
        <v>129</v>
      </c>
      <c r="C17" s="7" t="s">
        <v>131</v>
      </c>
      <c r="D17" s="4" t="s">
        <v>132</v>
      </c>
      <c r="E17" s="4">
        <v>7</v>
      </c>
      <c r="F17" s="4" t="s">
        <v>133</v>
      </c>
      <c r="G17" s="3" t="s">
        <v>169</v>
      </c>
      <c r="H17" s="14">
        <v>3</v>
      </c>
      <c r="I17" s="14">
        <v>0</v>
      </c>
      <c r="J17" s="14">
        <v>4</v>
      </c>
      <c r="K17" s="14">
        <v>0</v>
      </c>
      <c r="L17" s="14">
        <v>0</v>
      </c>
      <c r="M17" s="14">
        <v>0</v>
      </c>
      <c r="N17" s="14">
        <v>12</v>
      </c>
      <c r="O17" s="14">
        <v>6</v>
      </c>
      <c r="P17" s="14">
        <v>0</v>
      </c>
      <c r="Q17" s="15">
        <f t="shared" si="0"/>
        <v>25</v>
      </c>
      <c r="R17" s="15">
        <v>4</v>
      </c>
    </row>
    <row r="18" spans="1:18" ht="44.25" customHeight="1">
      <c r="A18" s="4">
        <v>6</v>
      </c>
      <c r="B18" s="7" t="s">
        <v>53</v>
      </c>
      <c r="C18" s="4" t="s">
        <v>54</v>
      </c>
      <c r="D18" s="4" t="s">
        <v>55</v>
      </c>
      <c r="E18" s="4">
        <v>7</v>
      </c>
      <c r="F18" s="4" t="s">
        <v>56</v>
      </c>
      <c r="G18" s="3" t="s">
        <v>165</v>
      </c>
      <c r="H18" s="14">
        <v>3</v>
      </c>
      <c r="I18" s="14">
        <v>0</v>
      </c>
      <c r="J18" s="14">
        <v>1</v>
      </c>
      <c r="K18" s="14">
        <v>0</v>
      </c>
      <c r="L18" s="14">
        <v>0</v>
      </c>
      <c r="M18" s="14">
        <v>1</v>
      </c>
      <c r="N18" s="14">
        <v>12</v>
      </c>
      <c r="O18" s="14">
        <v>6</v>
      </c>
      <c r="P18" s="14">
        <v>0</v>
      </c>
      <c r="Q18" s="15">
        <f t="shared" si="0"/>
        <v>23</v>
      </c>
      <c r="R18" s="15">
        <v>5</v>
      </c>
    </row>
    <row r="19" spans="1:18" ht="44.25" customHeight="1">
      <c r="A19" s="4">
        <v>7</v>
      </c>
      <c r="B19" s="4" t="s">
        <v>63</v>
      </c>
      <c r="C19" s="4" t="s">
        <v>62</v>
      </c>
      <c r="D19" s="4" t="s">
        <v>58</v>
      </c>
      <c r="E19" s="4">
        <v>7</v>
      </c>
      <c r="F19" s="4" t="s">
        <v>61</v>
      </c>
      <c r="G19" s="3" t="s">
        <v>166</v>
      </c>
      <c r="H19" s="14">
        <v>3</v>
      </c>
      <c r="I19" s="14">
        <v>0</v>
      </c>
      <c r="J19" s="14">
        <v>1</v>
      </c>
      <c r="K19" s="14">
        <v>0</v>
      </c>
      <c r="L19" s="14">
        <v>0</v>
      </c>
      <c r="M19" s="14">
        <v>5</v>
      </c>
      <c r="N19" s="14">
        <v>12</v>
      </c>
      <c r="O19" s="14">
        <v>2</v>
      </c>
      <c r="P19" s="14">
        <v>0</v>
      </c>
      <c r="Q19" s="15">
        <f t="shared" si="0"/>
        <v>23</v>
      </c>
      <c r="R19" s="15">
        <v>5</v>
      </c>
    </row>
    <row r="20" spans="1:18" ht="44.25" customHeight="1">
      <c r="A20" s="4">
        <v>8</v>
      </c>
      <c r="B20" s="4" t="s">
        <v>66</v>
      </c>
      <c r="C20" s="4" t="s">
        <v>67</v>
      </c>
      <c r="D20" s="4" t="s">
        <v>68</v>
      </c>
      <c r="E20" s="4">
        <v>7</v>
      </c>
      <c r="F20" s="4" t="s">
        <v>69</v>
      </c>
      <c r="G20" s="3" t="s">
        <v>160</v>
      </c>
      <c r="H20" s="14">
        <v>2</v>
      </c>
      <c r="I20" s="14">
        <v>1</v>
      </c>
      <c r="J20" s="14">
        <v>2</v>
      </c>
      <c r="K20" s="14">
        <v>0</v>
      </c>
      <c r="L20" s="14">
        <v>0</v>
      </c>
      <c r="M20" s="14">
        <v>3</v>
      </c>
      <c r="N20" s="14">
        <v>0</v>
      </c>
      <c r="O20" s="14">
        <v>10</v>
      </c>
      <c r="P20" s="14">
        <v>2</v>
      </c>
      <c r="Q20" s="15">
        <f t="shared" si="0"/>
        <v>20</v>
      </c>
      <c r="R20" s="15">
        <v>6</v>
      </c>
    </row>
    <row r="21" spans="1:18" ht="44.25" customHeight="1">
      <c r="A21" s="4">
        <v>9</v>
      </c>
      <c r="B21" s="4" t="s">
        <v>85</v>
      </c>
      <c r="C21" s="4" t="s">
        <v>86</v>
      </c>
      <c r="D21" s="4" t="s">
        <v>22</v>
      </c>
      <c r="E21" s="4">
        <v>7</v>
      </c>
      <c r="F21" s="4" t="s">
        <v>33</v>
      </c>
      <c r="G21" s="3" t="s">
        <v>158</v>
      </c>
      <c r="H21" s="14">
        <v>6</v>
      </c>
      <c r="I21" s="14">
        <v>0</v>
      </c>
      <c r="J21" s="14">
        <v>3</v>
      </c>
      <c r="K21" s="14">
        <v>0</v>
      </c>
      <c r="L21" s="14">
        <v>0</v>
      </c>
      <c r="M21" s="14">
        <v>2</v>
      </c>
      <c r="N21" s="14">
        <v>6</v>
      </c>
      <c r="O21" s="14">
        <v>2</v>
      </c>
      <c r="P21" s="14">
        <v>1</v>
      </c>
      <c r="Q21" s="15">
        <f t="shared" si="0"/>
        <v>20</v>
      </c>
      <c r="R21" s="15">
        <v>6</v>
      </c>
    </row>
    <row r="22" spans="1:18" ht="44.25" customHeight="1">
      <c r="A22" s="4">
        <v>10</v>
      </c>
      <c r="B22" s="4" t="s">
        <v>96</v>
      </c>
      <c r="C22" s="4" t="s">
        <v>67</v>
      </c>
      <c r="D22" s="4" t="s">
        <v>72</v>
      </c>
      <c r="E22" s="4">
        <v>7</v>
      </c>
      <c r="F22" s="4" t="s">
        <v>69</v>
      </c>
      <c r="G22" s="3" t="s">
        <v>161</v>
      </c>
      <c r="H22" s="14">
        <v>3</v>
      </c>
      <c r="I22" s="14">
        <v>0</v>
      </c>
      <c r="J22" s="14">
        <v>1</v>
      </c>
      <c r="K22" s="14">
        <v>0</v>
      </c>
      <c r="L22" s="14">
        <v>0</v>
      </c>
      <c r="M22" s="14">
        <v>2</v>
      </c>
      <c r="N22" s="14">
        <v>7</v>
      </c>
      <c r="O22" s="14">
        <v>6</v>
      </c>
      <c r="P22" s="14">
        <v>0</v>
      </c>
      <c r="Q22" s="15">
        <f t="shared" si="0"/>
        <v>19</v>
      </c>
      <c r="R22" s="15">
        <v>7</v>
      </c>
    </row>
    <row r="23" spans="1:18" ht="44.25" customHeight="1">
      <c r="A23" s="4">
        <v>11</v>
      </c>
      <c r="B23" s="4" t="s">
        <v>90</v>
      </c>
      <c r="C23" s="4" t="s">
        <v>77</v>
      </c>
      <c r="D23" s="4" t="s">
        <v>76</v>
      </c>
      <c r="E23" s="4">
        <v>7</v>
      </c>
      <c r="F23" s="4" t="s">
        <v>78</v>
      </c>
      <c r="G23" s="3" t="s">
        <v>159</v>
      </c>
      <c r="H23" s="14">
        <v>4</v>
      </c>
      <c r="I23" s="14">
        <v>1</v>
      </c>
      <c r="J23" s="14">
        <v>0</v>
      </c>
      <c r="K23" s="14">
        <v>0</v>
      </c>
      <c r="L23" s="14">
        <v>0</v>
      </c>
      <c r="M23" s="14">
        <v>3</v>
      </c>
      <c r="N23" s="14">
        <v>4</v>
      </c>
      <c r="O23" s="14">
        <v>6</v>
      </c>
      <c r="P23" s="14">
        <v>0</v>
      </c>
      <c r="Q23" s="15">
        <f t="shared" si="0"/>
        <v>18</v>
      </c>
      <c r="R23" s="15">
        <v>8</v>
      </c>
    </row>
    <row r="24" spans="1:18" ht="44.25" customHeight="1">
      <c r="A24" s="4">
        <v>12</v>
      </c>
      <c r="B24" s="7" t="s">
        <v>107</v>
      </c>
      <c r="C24" s="7" t="s">
        <v>38</v>
      </c>
      <c r="D24" s="4" t="s">
        <v>39</v>
      </c>
      <c r="E24" s="4">
        <v>7</v>
      </c>
      <c r="F24" s="4" t="s">
        <v>40</v>
      </c>
      <c r="G24" s="3" t="s">
        <v>163</v>
      </c>
      <c r="H24" s="14">
        <v>3</v>
      </c>
      <c r="I24" s="14">
        <v>0</v>
      </c>
      <c r="J24" s="14">
        <v>1</v>
      </c>
      <c r="K24" s="14">
        <v>0</v>
      </c>
      <c r="L24" s="14">
        <v>0</v>
      </c>
      <c r="M24" s="14">
        <v>0</v>
      </c>
      <c r="N24" s="14">
        <v>4</v>
      </c>
      <c r="O24" s="14">
        <v>10</v>
      </c>
      <c r="P24" s="14">
        <v>0</v>
      </c>
      <c r="Q24" s="15">
        <f t="shared" si="0"/>
        <v>18</v>
      </c>
      <c r="R24" s="15">
        <v>8</v>
      </c>
    </row>
    <row r="25" spans="1:18" ht="44.25" customHeight="1">
      <c r="A25" s="4">
        <v>13</v>
      </c>
      <c r="B25" s="7" t="s">
        <v>128</v>
      </c>
      <c r="C25" s="7" t="s">
        <v>130</v>
      </c>
      <c r="D25" s="4" t="s">
        <v>132</v>
      </c>
      <c r="E25" s="4">
        <v>7</v>
      </c>
      <c r="F25" s="4" t="s">
        <v>133</v>
      </c>
      <c r="G25" s="3" t="s">
        <v>168</v>
      </c>
      <c r="H25" s="14">
        <v>4</v>
      </c>
      <c r="I25" s="14">
        <v>0</v>
      </c>
      <c r="J25" s="14">
        <v>1</v>
      </c>
      <c r="K25" s="14">
        <v>0</v>
      </c>
      <c r="L25" s="14">
        <v>0</v>
      </c>
      <c r="M25" s="14">
        <v>1</v>
      </c>
      <c r="N25" s="14">
        <v>5</v>
      </c>
      <c r="O25" s="14">
        <v>6</v>
      </c>
      <c r="P25" s="14">
        <v>0</v>
      </c>
      <c r="Q25" s="15">
        <f t="shared" si="0"/>
        <v>17</v>
      </c>
      <c r="R25" s="15">
        <v>9</v>
      </c>
    </row>
    <row r="26" spans="1:18" ht="44.25" customHeight="1">
      <c r="A26" s="4">
        <v>14</v>
      </c>
      <c r="B26" s="11" t="s">
        <v>51</v>
      </c>
      <c r="C26" s="12" t="s">
        <v>52</v>
      </c>
      <c r="D26" s="9" t="s">
        <v>48</v>
      </c>
      <c r="E26" s="7">
        <v>7</v>
      </c>
      <c r="F26" s="10" t="s">
        <v>49</v>
      </c>
      <c r="G26" s="3" t="s">
        <v>164</v>
      </c>
      <c r="H26" s="14">
        <v>4</v>
      </c>
      <c r="I26" s="14">
        <v>0</v>
      </c>
      <c r="J26" s="14">
        <v>3</v>
      </c>
      <c r="K26" s="14">
        <v>0</v>
      </c>
      <c r="L26" s="14">
        <v>0</v>
      </c>
      <c r="M26" s="14">
        <v>3</v>
      </c>
      <c r="N26" s="14">
        <v>0</v>
      </c>
      <c r="O26" s="14">
        <v>6</v>
      </c>
      <c r="P26" s="14">
        <v>0</v>
      </c>
      <c r="Q26" s="15">
        <f t="shared" si="0"/>
        <v>16</v>
      </c>
      <c r="R26" s="15">
        <v>10</v>
      </c>
    </row>
    <row r="28" spans="1:18" ht="12.75">
      <c r="A28" s="22" t="s">
        <v>7</v>
      </c>
      <c r="B28" s="22"/>
      <c r="C28" s="22"/>
      <c r="D28" s="22"/>
      <c r="E28" s="22"/>
      <c r="F28" s="2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</row>
    <row r="29" spans="1:18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1:18" ht="12.75">
      <c r="A30" s="27" t="s">
        <v>224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3" spans="1:4" ht="12.75">
      <c r="A33" s="22" t="s">
        <v>12</v>
      </c>
      <c r="B33" s="22"/>
      <c r="C33" s="22"/>
      <c r="D33" t="s">
        <v>20</v>
      </c>
    </row>
    <row r="34" spans="1:4" ht="12.75">
      <c r="A34" s="2"/>
      <c r="B34" s="2"/>
      <c r="C34" s="2"/>
      <c r="D34" t="s">
        <v>32</v>
      </c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3" ht="12.75">
      <c r="A37" s="2"/>
      <c r="B37" s="2"/>
      <c r="C37" s="2"/>
    </row>
    <row r="38" spans="1:4" ht="15.75">
      <c r="A38" s="22" t="s">
        <v>9</v>
      </c>
      <c r="B38" s="22"/>
      <c r="C38" s="22"/>
      <c r="D38" s="5" t="s">
        <v>24</v>
      </c>
    </row>
    <row r="39" ht="15.75">
      <c r="D39" s="5" t="s">
        <v>25</v>
      </c>
    </row>
    <row r="40" ht="15.75">
      <c r="D40" s="5" t="s">
        <v>26</v>
      </c>
    </row>
    <row r="41" ht="15.75">
      <c r="D41" s="5" t="s">
        <v>27</v>
      </c>
    </row>
    <row r="42" ht="15.75">
      <c r="D42" s="5" t="s">
        <v>28</v>
      </c>
    </row>
    <row r="43" ht="15.75">
      <c r="D43" s="5" t="s">
        <v>29</v>
      </c>
    </row>
    <row r="44" ht="15.75">
      <c r="D44" s="5" t="s">
        <v>30</v>
      </c>
    </row>
    <row r="45" ht="15.75">
      <c r="D45" s="6" t="s">
        <v>31</v>
      </c>
    </row>
  </sheetData>
  <mergeCells count="39">
    <mergeCell ref="G28:R28"/>
    <mergeCell ref="C4:R4"/>
    <mergeCell ref="C3:R3"/>
    <mergeCell ref="A10:R10"/>
    <mergeCell ref="A5:B5"/>
    <mergeCell ref="C5:R5"/>
    <mergeCell ref="A7:B7"/>
    <mergeCell ref="C7:R7"/>
    <mergeCell ref="H11:H12"/>
    <mergeCell ref="I11:I12"/>
    <mergeCell ref="A1:R1"/>
    <mergeCell ref="A2:R2"/>
    <mergeCell ref="A11:A12"/>
    <mergeCell ref="G11:G12"/>
    <mergeCell ref="C11:C12"/>
    <mergeCell ref="D11:D12"/>
    <mergeCell ref="B11:B12"/>
    <mergeCell ref="A3:B3"/>
    <mergeCell ref="A4:B4"/>
    <mergeCell ref="D6:R6"/>
    <mergeCell ref="A38:C38"/>
    <mergeCell ref="C9:R9"/>
    <mergeCell ref="C8:R8"/>
    <mergeCell ref="A29:R29"/>
    <mergeCell ref="E11:E12"/>
    <mergeCell ref="F11:F12"/>
    <mergeCell ref="A30:R30"/>
    <mergeCell ref="A31:R31"/>
    <mergeCell ref="A33:C33"/>
    <mergeCell ref="A28:E28"/>
    <mergeCell ref="J11:J12"/>
    <mergeCell ref="K11:K12"/>
    <mergeCell ref="L11:L12"/>
    <mergeCell ref="R11:R12"/>
    <mergeCell ref="M11:M12"/>
    <mergeCell ref="N11:N12"/>
    <mergeCell ref="O11:O12"/>
    <mergeCell ref="Q11:Q12"/>
    <mergeCell ref="P11:P12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workbookViewId="0" topLeftCell="A1">
      <selection activeCell="A1" sqref="A1:R1"/>
    </sheetView>
  </sheetViews>
  <sheetFormatPr defaultColWidth="9.00390625" defaultRowHeight="12.75"/>
  <cols>
    <col min="1" max="1" width="5.00390625" style="0" customWidth="1"/>
    <col min="2" max="2" width="15.375" style="0" customWidth="1"/>
    <col min="3" max="3" width="14.875" style="0" customWidth="1"/>
    <col min="4" max="4" width="18.875" style="0" customWidth="1"/>
    <col min="5" max="5" width="6.375" style="0" customWidth="1"/>
    <col min="6" max="6" width="14.875" style="0" customWidth="1"/>
    <col min="7" max="7" width="10.75390625" style="0" customWidth="1"/>
    <col min="8" max="8" width="7.375" style="0" customWidth="1"/>
    <col min="9" max="9" width="7.875" style="0" customWidth="1"/>
    <col min="10" max="10" width="7.625" style="0" customWidth="1"/>
    <col min="11" max="11" width="7.75390625" style="0" customWidth="1"/>
    <col min="12" max="12" width="7.625" style="0" customWidth="1"/>
    <col min="13" max="13" width="8.625" style="0" customWidth="1"/>
    <col min="14" max="14" width="7.875" style="0" customWidth="1"/>
    <col min="15" max="16" width="8.00390625" style="0" customWidth="1"/>
    <col min="17" max="17" width="9.25390625" style="0" customWidth="1"/>
  </cols>
  <sheetData>
    <row r="1" spans="1:18" ht="15.75">
      <c r="A1" s="29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2.75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2.75">
      <c r="A3" s="23" t="s">
        <v>6</v>
      </c>
      <c r="B3" s="23"/>
      <c r="C3" s="33" t="s">
        <v>83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2.75">
      <c r="A4" s="23" t="s">
        <v>4</v>
      </c>
      <c r="B4" s="23"/>
      <c r="C4" s="27">
        <v>14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ht="12.75">
      <c r="A5" s="23" t="s">
        <v>5</v>
      </c>
      <c r="B5" s="23"/>
      <c r="C5" s="27" t="s">
        <v>16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ht="12.75">
      <c r="A6" s="1"/>
      <c r="B6" s="1"/>
      <c r="C6" s="1"/>
      <c r="D6" s="32" t="s">
        <v>17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2.75">
      <c r="A7" s="23" t="s">
        <v>13</v>
      </c>
      <c r="B7" s="23"/>
      <c r="C7" s="33" t="s">
        <v>80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18" ht="12.75">
      <c r="A8" s="1"/>
      <c r="B8" s="1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ht="15.75">
      <c r="A9" s="34" t="s">
        <v>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ht="12.75">
      <c r="A10" s="26" t="s">
        <v>0</v>
      </c>
      <c r="B10" s="26" t="s">
        <v>11</v>
      </c>
      <c r="C10" s="26" t="s">
        <v>23</v>
      </c>
      <c r="D10" s="26" t="s">
        <v>19</v>
      </c>
      <c r="E10" s="25" t="s">
        <v>1</v>
      </c>
      <c r="F10" s="26" t="s">
        <v>2</v>
      </c>
      <c r="G10" s="26" t="s">
        <v>10</v>
      </c>
      <c r="H10" s="19">
        <v>1</v>
      </c>
      <c r="I10" s="19">
        <v>2</v>
      </c>
      <c r="J10" s="19">
        <v>3</v>
      </c>
      <c r="K10" s="19">
        <v>4</v>
      </c>
      <c r="L10" s="19">
        <v>5</v>
      </c>
      <c r="M10" s="19">
        <v>6</v>
      </c>
      <c r="N10" s="19">
        <v>7</v>
      </c>
      <c r="O10" s="19">
        <v>8</v>
      </c>
      <c r="P10" s="19">
        <v>9</v>
      </c>
      <c r="Q10" s="19" t="s">
        <v>3</v>
      </c>
      <c r="R10" s="35" t="s">
        <v>18</v>
      </c>
    </row>
    <row r="11" spans="1:18" ht="25.5" customHeight="1">
      <c r="A11" s="26"/>
      <c r="B11" s="26"/>
      <c r="C11" s="26"/>
      <c r="D11" s="26"/>
      <c r="E11" s="25"/>
      <c r="F11" s="26"/>
      <c r="G11" s="26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36"/>
    </row>
    <row r="12" spans="1:18" ht="44.25" customHeight="1">
      <c r="A12" s="4">
        <v>1</v>
      </c>
      <c r="B12" s="4" t="s">
        <v>97</v>
      </c>
      <c r="C12" s="4" t="s">
        <v>74</v>
      </c>
      <c r="D12" s="4" t="s">
        <v>68</v>
      </c>
      <c r="E12" s="4">
        <v>8</v>
      </c>
      <c r="F12" s="4" t="s">
        <v>98</v>
      </c>
      <c r="G12" s="3" t="s">
        <v>174</v>
      </c>
      <c r="H12" s="14">
        <v>7</v>
      </c>
      <c r="I12" s="14">
        <v>0</v>
      </c>
      <c r="J12" s="14">
        <v>1</v>
      </c>
      <c r="K12" s="14">
        <v>2</v>
      </c>
      <c r="L12" s="14">
        <v>1</v>
      </c>
      <c r="M12" s="14">
        <v>4</v>
      </c>
      <c r="N12" s="14">
        <v>10</v>
      </c>
      <c r="O12" s="14">
        <v>10</v>
      </c>
      <c r="P12" s="14">
        <v>0</v>
      </c>
      <c r="Q12" s="15">
        <f aca="true" t="shared" si="0" ref="Q12:Q25">SUM(H12:P12)</f>
        <v>35</v>
      </c>
      <c r="R12" s="17">
        <v>2</v>
      </c>
    </row>
    <row r="13" spans="1:18" ht="44.25" customHeight="1">
      <c r="A13" s="4">
        <v>2</v>
      </c>
      <c r="B13" s="4" t="s">
        <v>92</v>
      </c>
      <c r="C13" s="4" t="s">
        <v>77</v>
      </c>
      <c r="D13" s="4" t="s">
        <v>76</v>
      </c>
      <c r="E13" s="4">
        <v>8</v>
      </c>
      <c r="F13" s="4" t="s">
        <v>78</v>
      </c>
      <c r="G13" s="3" t="s">
        <v>173</v>
      </c>
      <c r="H13" s="14">
        <v>4</v>
      </c>
      <c r="I13" s="14">
        <v>0</v>
      </c>
      <c r="J13" s="14">
        <v>3</v>
      </c>
      <c r="K13" s="14">
        <v>2</v>
      </c>
      <c r="L13" s="14">
        <v>3</v>
      </c>
      <c r="M13" s="14">
        <v>4</v>
      </c>
      <c r="N13" s="14">
        <v>8</v>
      </c>
      <c r="O13" s="14">
        <v>10</v>
      </c>
      <c r="P13" s="14">
        <v>0</v>
      </c>
      <c r="Q13" s="15">
        <f t="shared" si="0"/>
        <v>34</v>
      </c>
      <c r="R13" s="17">
        <v>2</v>
      </c>
    </row>
    <row r="14" spans="1:18" ht="44.25" customHeight="1">
      <c r="A14" s="4">
        <v>3</v>
      </c>
      <c r="B14" s="4" t="s">
        <v>142</v>
      </c>
      <c r="C14" s="4" t="s">
        <v>143</v>
      </c>
      <c r="D14" s="4" t="s">
        <v>144</v>
      </c>
      <c r="E14" s="4">
        <v>8</v>
      </c>
      <c r="F14" s="4" t="s">
        <v>145</v>
      </c>
      <c r="G14" s="3" t="s">
        <v>184</v>
      </c>
      <c r="H14" s="14">
        <v>7</v>
      </c>
      <c r="I14" s="14">
        <v>1</v>
      </c>
      <c r="J14" s="14">
        <v>4</v>
      </c>
      <c r="K14" s="14">
        <v>0</v>
      </c>
      <c r="L14" s="14">
        <v>1</v>
      </c>
      <c r="M14" s="14">
        <v>4</v>
      </c>
      <c r="N14" s="14">
        <v>6</v>
      </c>
      <c r="O14" s="14">
        <v>10</v>
      </c>
      <c r="P14" s="14">
        <v>1</v>
      </c>
      <c r="Q14" s="15">
        <f t="shared" si="0"/>
        <v>34</v>
      </c>
      <c r="R14" s="17">
        <v>2</v>
      </c>
    </row>
    <row r="15" spans="1:18" ht="44.25" customHeight="1">
      <c r="A15" s="4">
        <v>4</v>
      </c>
      <c r="B15" s="4" t="s">
        <v>71</v>
      </c>
      <c r="C15" s="4" t="s">
        <v>67</v>
      </c>
      <c r="D15" s="4" t="s">
        <v>72</v>
      </c>
      <c r="E15" s="4">
        <v>8</v>
      </c>
      <c r="F15" s="4" t="s">
        <v>98</v>
      </c>
      <c r="G15" s="3" t="s">
        <v>175</v>
      </c>
      <c r="H15" s="14">
        <v>2</v>
      </c>
      <c r="I15" s="14">
        <v>1</v>
      </c>
      <c r="J15" s="14">
        <v>1</v>
      </c>
      <c r="K15" s="14">
        <v>0</v>
      </c>
      <c r="L15" s="14">
        <v>1</v>
      </c>
      <c r="M15" s="14">
        <v>8</v>
      </c>
      <c r="N15" s="14">
        <v>10</v>
      </c>
      <c r="O15" s="14">
        <v>10</v>
      </c>
      <c r="P15" s="14">
        <v>0</v>
      </c>
      <c r="Q15" s="15">
        <f t="shared" si="0"/>
        <v>33</v>
      </c>
      <c r="R15" s="17">
        <v>3</v>
      </c>
    </row>
    <row r="16" spans="1:18" ht="44.25" customHeight="1">
      <c r="A16" s="4">
        <v>5</v>
      </c>
      <c r="B16" s="7" t="s">
        <v>134</v>
      </c>
      <c r="C16" s="7" t="s">
        <v>136</v>
      </c>
      <c r="D16" s="4" t="s">
        <v>132</v>
      </c>
      <c r="E16" s="4">
        <v>8</v>
      </c>
      <c r="F16" s="4" t="s">
        <v>133</v>
      </c>
      <c r="G16" s="3" t="s">
        <v>182</v>
      </c>
      <c r="H16" s="14">
        <v>3</v>
      </c>
      <c r="I16" s="14">
        <v>4</v>
      </c>
      <c r="J16" s="14">
        <v>2</v>
      </c>
      <c r="K16" s="14">
        <v>0</v>
      </c>
      <c r="L16" s="14">
        <v>0</v>
      </c>
      <c r="M16" s="14">
        <v>0</v>
      </c>
      <c r="N16" s="14">
        <v>10</v>
      </c>
      <c r="O16" s="14">
        <v>10</v>
      </c>
      <c r="P16" s="14">
        <v>0</v>
      </c>
      <c r="Q16" s="15">
        <f t="shared" si="0"/>
        <v>29</v>
      </c>
      <c r="R16" s="14">
        <v>4</v>
      </c>
    </row>
    <row r="17" spans="1:18" ht="44.25" customHeight="1">
      <c r="A17" s="4">
        <v>6</v>
      </c>
      <c r="B17" s="7" t="s">
        <v>135</v>
      </c>
      <c r="C17" s="7" t="s">
        <v>136</v>
      </c>
      <c r="D17" s="4" t="s">
        <v>132</v>
      </c>
      <c r="E17" s="4">
        <v>8</v>
      </c>
      <c r="F17" s="4" t="s">
        <v>133</v>
      </c>
      <c r="G17" s="3" t="s">
        <v>183</v>
      </c>
      <c r="H17" s="14">
        <v>3</v>
      </c>
      <c r="I17" s="14">
        <v>4</v>
      </c>
      <c r="J17" s="14">
        <v>2</v>
      </c>
      <c r="K17" s="14">
        <v>0</v>
      </c>
      <c r="L17" s="14">
        <v>0</v>
      </c>
      <c r="M17" s="14">
        <v>3</v>
      </c>
      <c r="N17" s="14">
        <v>7</v>
      </c>
      <c r="O17" s="14">
        <v>10</v>
      </c>
      <c r="P17" s="14">
        <v>0</v>
      </c>
      <c r="Q17" s="15">
        <f t="shared" si="0"/>
        <v>29</v>
      </c>
      <c r="R17" s="14">
        <v>4</v>
      </c>
    </row>
    <row r="18" spans="1:18" ht="44.25" customHeight="1">
      <c r="A18" s="4">
        <v>7</v>
      </c>
      <c r="B18" s="4" t="s">
        <v>91</v>
      </c>
      <c r="C18" s="4" t="s">
        <v>77</v>
      </c>
      <c r="D18" s="4" t="s">
        <v>76</v>
      </c>
      <c r="E18" s="4">
        <v>8</v>
      </c>
      <c r="F18" s="4" t="s">
        <v>78</v>
      </c>
      <c r="G18" s="3" t="s">
        <v>172</v>
      </c>
      <c r="H18" s="14">
        <v>2</v>
      </c>
      <c r="I18" s="14">
        <v>3</v>
      </c>
      <c r="J18" s="14">
        <v>3</v>
      </c>
      <c r="K18" s="14">
        <v>0</v>
      </c>
      <c r="L18" s="14">
        <v>0</v>
      </c>
      <c r="M18" s="14">
        <v>6</v>
      </c>
      <c r="N18" s="14">
        <v>5</v>
      </c>
      <c r="O18" s="14">
        <v>10</v>
      </c>
      <c r="P18" s="14">
        <v>0</v>
      </c>
      <c r="Q18" s="15">
        <f t="shared" si="0"/>
        <v>29</v>
      </c>
      <c r="R18" s="14">
        <v>4</v>
      </c>
    </row>
    <row r="19" spans="1:18" ht="44.25" customHeight="1">
      <c r="A19" s="4">
        <v>8</v>
      </c>
      <c r="B19" s="4" t="s">
        <v>185</v>
      </c>
      <c r="C19" s="4" t="s">
        <v>62</v>
      </c>
      <c r="D19" s="4" t="s">
        <v>58</v>
      </c>
      <c r="E19" s="4">
        <v>8</v>
      </c>
      <c r="F19" s="4" t="s">
        <v>61</v>
      </c>
      <c r="G19" s="3" t="s">
        <v>181</v>
      </c>
      <c r="H19" s="14">
        <v>4</v>
      </c>
      <c r="I19" s="14">
        <v>0</v>
      </c>
      <c r="J19" s="14">
        <v>0</v>
      </c>
      <c r="K19" s="14">
        <v>0</v>
      </c>
      <c r="L19" s="14">
        <v>0</v>
      </c>
      <c r="M19" s="14">
        <v>5</v>
      </c>
      <c r="N19" s="14">
        <v>8</v>
      </c>
      <c r="O19" s="14">
        <v>6</v>
      </c>
      <c r="P19" s="14">
        <v>0</v>
      </c>
      <c r="Q19" s="15">
        <f t="shared" si="0"/>
        <v>23</v>
      </c>
      <c r="R19" s="14">
        <v>5</v>
      </c>
    </row>
    <row r="20" spans="1:18" ht="44.25" customHeight="1">
      <c r="A20" s="4">
        <v>9</v>
      </c>
      <c r="B20" s="4" t="s">
        <v>115</v>
      </c>
      <c r="C20" s="4" t="s">
        <v>116</v>
      </c>
      <c r="D20" s="4" t="s">
        <v>55</v>
      </c>
      <c r="E20" s="4">
        <v>8</v>
      </c>
      <c r="F20" s="4" t="s">
        <v>56</v>
      </c>
      <c r="G20" s="3" t="s">
        <v>179</v>
      </c>
      <c r="H20" s="14">
        <v>2</v>
      </c>
      <c r="I20" s="14">
        <v>1</v>
      </c>
      <c r="J20" s="14">
        <v>0</v>
      </c>
      <c r="K20" s="14">
        <v>0</v>
      </c>
      <c r="L20" s="14">
        <v>2</v>
      </c>
      <c r="M20" s="14">
        <v>4</v>
      </c>
      <c r="N20" s="14">
        <v>7</v>
      </c>
      <c r="O20" s="14">
        <v>6</v>
      </c>
      <c r="P20" s="14">
        <v>0</v>
      </c>
      <c r="Q20" s="15">
        <f t="shared" si="0"/>
        <v>22</v>
      </c>
      <c r="R20" s="14">
        <v>6</v>
      </c>
    </row>
    <row r="21" spans="1:18" ht="44.25" customHeight="1">
      <c r="A21" s="4">
        <v>10</v>
      </c>
      <c r="B21" s="4" t="s">
        <v>34</v>
      </c>
      <c r="C21" s="4" t="s">
        <v>21</v>
      </c>
      <c r="D21" s="4" t="s">
        <v>22</v>
      </c>
      <c r="E21" s="4">
        <v>8</v>
      </c>
      <c r="F21" s="4" t="s">
        <v>33</v>
      </c>
      <c r="G21" s="3" t="s">
        <v>171</v>
      </c>
      <c r="H21" s="14">
        <v>3</v>
      </c>
      <c r="I21" s="14">
        <v>0</v>
      </c>
      <c r="J21" s="14">
        <v>5</v>
      </c>
      <c r="K21" s="14">
        <v>0</v>
      </c>
      <c r="L21" s="14">
        <v>0</v>
      </c>
      <c r="M21" s="14">
        <v>1</v>
      </c>
      <c r="N21" s="14">
        <v>2</v>
      </c>
      <c r="O21" s="14">
        <v>10</v>
      </c>
      <c r="P21" s="14">
        <v>1</v>
      </c>
      <c r="Q21" s="15">
        <f t="shared" si="0"/>
        <v>22</v>
      </c>
      <c r="R21" s="16">
        <v>6</v>
      </c>
    </row>
    <row r="22" spans="1:18" ht="44.25" customHeight="1">
      <c r="A22" s="4">
        <v>11</v>
      </c>
      <c r="B22" s="7" t="s">
        <v>108</v>
      </c>
      <c r="C22" s="7" t="s">
        <v>38</v>
      </c>
      <c r="D22" s="4" t="s">
        <v>39</v>
      </c>
      <c r="E22" s="4">
        <v>8</v>
      </c>
      <c r="F22" s="4" t="s">
        <v>40</v>
      </c>
      <c r="G22" s="3" t="s">
        <v>176</v>
      </c>
      <c r="H22" s="14">
        <v>4</v>
      </c>
      <c r="I22" s="14">
        <v>0</v>
      </c>
      <c r="J22" s="14">
        <v>2</v>
      </c>
      <c r="K22" s="14">
        <v>0</v>
      </c>
      <c r="L22" s="14">
        <v>0</v>
      </c>
      <c r="M22" s="14">
        <v>1</v>
      </c>
      <c r="N22" s="14">
        <v>5</v>
      </c>
      <c r="O22" s="14">
        <v>10</v>
      </c>
      <c r="P22" s="14">
        <v>0</v>
      </c>
      <c r="Q22" s="15">
        <f t="shared" si="0"/>
        <v>22</v>
      </c>
      <c r="R22" s="14">
        <v>6</v>
      </c>
    </row>
    <row r="23" spans="1:18" ht="44.25" customHeight="1">
      <c r="A23" s="4">
        <v>12</v>
      </c>
      <c r="B23" s="9" t="s">
        <v>113</v>
      </c>
      <c r="C23" s="9" t="s">
        <v>114</v>
      </c>
      <c r="D23" s="9" t="s">
        <v>48</v>
      </c>
      <c r="E23" s="7">
        <v>8</v>
      </c>
      <c r="F23" s="10" t="s">
        <v>49</v>
      </c>
      <c r="G23" s="3" t="s">
        <v>178</v>
      </c>
      <c r="H23" s="14">
        <v>6</v>
      </c>
      <c r="I23" s="14">
        <v>1</v>
      </c>
      <c r="J23" s="14">
        <v>2</v>
      </c>
      <c r="K23" s="14">
        <v>0</v>
      </c>
      <c r="L23" s="14">
        <v>0</v>
      </c>
      <c r="M23" s="14">
        <v>0</v>
      </c>
      <c r="N23" s="14">
        <v>7</v>
      </c>
      <c r="O23" s="14">
        <v>4</v>
      </c>
      <c r="P23" s="14">
        <v>0</v>
      </c>
      <c r="Q23" s="15">
        <f t="shared" si="0"/>
        <v>20</v>
      </c>
      <c r="R23" s="14">
        <v>7</v>
      </c>
    </row>
    <row r="24" spans="1:18" ht="44.25" customHeight="1">
      <c r="A24" s="4">
        <v>13</v>
      </c>
      <c r="B24" s="4" t="s">
        <v>127</v>
      </c>
      <c r="C24" s="4" t="s">
        <v>65</v>
      </c>
      <c r="D24" s="4" t="s">
        <v>58</v>
      </c>
      <c r="E24" s="4">
        <v>8</v>
      </c>
      <c r="F24" s="4" t="s">
        <v>61</v>
      </c>
      <c r="G24" s="3" t="s">
        <v>180</v>
      </c>
      <c r="H24" s="14">
        <v>0</v>
      </c>
      <c r="I24" s="14">
        <v>0</v>
      </c>
      <c r="J24" s="14">
        <v>2</v>
      </c>
      <c r="K24" s="14">
        <v>0</v>
      </c>
      <c r="L24" s="14">
        <v>1</v>
      </c>
      <c r="M24" s="14">
        <v>1</v>
      </c>
      <c r="N24" s="14">
        <v>11</v>
      </c>
      <c r="O24" s="14">
        <v>4</v>
      </c>
      <c r="P24" s="14">
        <v>0</v>
      </c>
      <c r="Q24" s="15">
        <f t="shared" si="0"/>
        <v>19</v>
      </c>
      <c r="R24" s="14">
        <v>8</v>
      </c>
    </row>
    <row r="25" spans="1:18" ht="44.25" customHeight="1">
      <c r="A25" s="4">
        <v>14</v>
      </c>
      <c r="B25" s="7" t="s">
        <v>109</v>
      </c>
      <c r="C25" s="7" t="s">
        <v>38</v>
      </c>
      <c r="D25" s="4" t="s">
        <v>39</v>
      </c>
      <c r="E25" s="4">
        <v>8</v>
      </c>
      <c r="F25" s="4" t="s">
        <v>40</v>
      </c>
      <c r="G25" s="3" t="s">
        <v>177</v>
      </c>
      <c r="H25" s="14">
        <v>3</v>
      </c>
      <c r="I25" s="14">
        <v>0</v>
      </c>
      <c r="J25" s="14">
        <v>2</v>
      </c>
      <c r="K25" s="14">
        <v>0</v>
      </c>
      <c r="L25" s="14">
        <v>0</v>
      </c>
      <c r="M25" s="14">
        <v>1</v>
      </c>
      <c r="N25" s="14">
        <v>6</v>
      </c>
      <c r="O25" s="14">
        <v>4</v>
      </c>
      <c r="P25" s="14">
        <v>0</v>
      </c>
      <c r="Q25" s="15">
        <f t="shared" si="0"/>
        <v>16</v>
      </c>
      <c r="R25" s="14">
        <v>9</v>
      </c>
    </row>
    <row r="27" spans="1:18" ht="12.75">
      <c r="A27" s="22" t="s">
        <v>7</v>
      </c>
      <c r="B27" s="22"/>
      <c r="C27" s="22"/>
      <c r="D27" s="22"/>
      <c r="E27" s="22"/>
      <c r="F27" s="2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18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</row>
    <row r="29" spans="1:18" ht="12.75">
      <c r="A29" s="27" t="s">
        <v>224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2" spans="1:4" ht="12.75">
      <c r="A32" s="22" t="s">
        <v>12</v>
      </c>
      <c r="B32" s="22"/>
      <c r="C32" s="22"/>
      <c r="D32" t="s">
        <v>20</v>
      </c>
    </row>
    <row r="33" spans="1:4" ht="12.75">
      <c r="A33" s="2"/>
      <c r="B33" s="2"/>
      <c r="C33" s="2"/>
      <c r="D33" t="s">
        <v>32</v>
      </c>
    </row>
    <row r="34" spans="1:3" ht="12.75">
      <c r="A34" s="2"/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4" ht="15.75">
      <c r="A37" s="22" t="s">
        <v>9</v>
      </c>
      <c r="B37" s="22"/>
      <c r="C37" s="22"/>
      <c r="D37" s="5" t="s">
        <v>24</v>
      </c>
    </row>
    <row r="38" ht="15.75">
      <c r="D38" s="5" t="s">
        <v>25</v>
      </c>
    </row>
    <row r="39" ht="15.75">
      <c r="D39" s="5" t="s">
        <v>26</v>
      </c>
    </row>
    <row r="40" ht="15.75">
      <c r="D40" s="5" t="s">
        <v>27</v>
      </c>
    </row>
    <row r="41" ht="15.75">
      <c r="D41" s="5" t="s">
        <v>28</v>
      </c>
    </row>
    <row r="42" ht="15.75">
      <c r="D42" s="5" t="s">
        <v>29</v>
      </c>
    </row>
    <row r="43" ht="15.75">
      <c r="D43" s="5" t="s">
        <v>30</v>
      </c>
    </row>
    <row r="44" ht="15.75">
      <c r="D44" s="6" t="s">
        <v>31</v>
      </c>
    </row>
  </sheetData>
  <mergeCells count="38">
    <mergeCell ref="A1:R1"/>
    <mergeCell ref="A2:R2"/>
    <mergeCell ref="A3:B3"/>
    <mergeCell ref="C3:R3"/>
    <mergeCell ref="A4:B4"/>
    <mergeCell ref="C4:R4"/>
    <mergeCell ref="A5:B5"/>
    <mergeCell ref="C5:R5"/>
    <mergeCell ref="D6:R6"/>
    <mergeCell ref="A7:B7"/>
    <mergeCell ref="C7:R7"/>
    <mergeCell ref="C8:R8"/>
    <mergeCell ref="A9:R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37:C37"/>
    <mergeCell ref="A30:R30"/>
    <mergeCell ref="A32:C32"/>
    <mergeCell ref="A27:E27"/>
    <mergeCell ref="G27:R27"/>
    <mergeCell ref="A28:R28"/>
    <mergeCell ref="A29:R29"/>
    <mergeCell ref="J10:J11"/>
    <mergeCell ref="K10:K11"/>
    <mergeCell ref="L10:L11"/>
    <mergeCell ref="Q10:Q11"/>
    <mergeCell ref="R10:R11"/>
    <mergeCell ref="M10:M11"/>
    <mergeCell ref="N10:N11"/>
    <mergeCell ref="O10:O11"/>
    <mergeCell ref="P10:P11"/>
  </mergeCells>
  <printOptions/>
  <pageMargins left="0.1968503937007874" right="0.1968503937007874" top="0.984251968503937" bottom="0.3937007874015748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zoomScale="75" zoomScaleNormal="75" workbookViewId="0" topLeftCell="A1">
      <selection activeCell="A1" sqref="A1:T1"/>
    </sheetView>
  </sheetViews>
  <sheetFormatPr defaultColWidth="9.00390625" defaultRowHeight="12.75"/>
  <cols>
    <col min="1" max="1" width="3.75390625" style="0" customWidth="1"/>
    <col min="2" max="2" width="14.375" style="0" customWidth="1"/>
    <col min="3" max="3" width="12.75390625" style="0" customWidth="1"/>
    <col min="4" max="4" width="19.125" style="0" customWidth="1"/>
    <col min="6" max="6" width="14.00390625" style="0" customWidth="1"/>
    <col min="7" max="7" width="9.375" style="0" customWidth="1"/>
    <col min="8" max="8" width="7.875" style="0" customWidth="1"/>
    <col min="9" max="9" width="8.25390625" style="0" customWidth="1"/>
    <col min="10" max="10" width="8.00390625" style="0" customWidth="1"/>
    <col min="11" max="12" width="7.75390625" style="0" customWidth="1"/>
    <col min="13" max="13" width="7.625" style="0" customWidth="1"/>
    <col min="14" max="16" width="7.875" style="0" customWidth="1"/>
    <col min="17" max="17" width="7.75390625" style="0" customWidth="1"/>
    <col min="18" max="18" width="7.125" style="0" customWidth="1"/>
  </cols>
  <sheetData>
    <row r="1" spans="1:20" ht="15.75">
      <c r="A1" s="29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2.75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2.75">
      <c r="A3" s="23" t="s">
        <v>6</v>
      </c>
      <c r="B3" s="23"/>
      <c r="C3" s="33" t="s">
        <v>82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2.75">
      <c r="A4" s="23" t="s">
        <v>4</v>
      </c>
      <c r="B4" s="23"/>
      <c r="C4" s="27">
        <v>14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ht="12.75">
      <c r="A5" s="23" t="s">
        <v>5</v>
      </c>
      <c r="B5" s="23"/>
      <c r="C5" s="27" t="s">
        <v>16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ht="12.75">
      <c r="A6" s="1"/>
      <c r="B6" s="1"/>
      <c r="C6" s="1"/>
      <c r="D6" s="32" t="s">
        <v>17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2.75">
      <c r="A7" s="23" t="s">
        <v>13</v>
      </c>
      <c r="B7" s="23"/>
      <c r="C7" s="33" t="s">
        <v>80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20" ht="12.75">
      <c r="A8" s="1"/>
      <c r="B8" s="1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0" ht="15.75">
      <c r="A9" s="34" t="s">
        <v>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12.75">
      <c r="A10" s="26" t="s">
        <v>0</v>
      </c>
      <c r="B10" s="26" t="s">
        <v>11</v>
      </c>
      <c r="C10" s="26" t="s">
        <v>23</v>
      </c>
      <c r="D10" s="26" t="s">
        <v>19</v>
      </c>
      <c r="E10" s="25" t="s">
        <v>1</v>
      </c>
      <c r="F10" s="26" t="s">
        <v>2</v>
      </c>
      <c r="G10" s="26" t="s">
        <v>10</v>
      </c>
      <c r="H10" s="19">
        <v>1</v>
      </c>
      <c r="I10" s="19">
        <v>2</v>
      </c>
      <c r="J10" s="19">
        <v>3</v>
      </c>
      <c r="K10" s="19">
        <v>4</v>
      </c>
      <c r="L10" s="19">
        <v>5</v>
      </c>
      <c r="M10" s="19">
        <v>6</v>
      </c>
      <c r="N10" s="19">
        <v>7</v>
      </c>
      <c r="O10" s="19">
        <v>8</v>
      </c>
      <c r="P10" s="19">
        <v>9</v>
      </c>
      <c r="Q10" s="19">
        <v>10</v>
      </c>
      <c r="R10" s="37" t="s">
        <v>225</v>
      </c>
      <c r="S10" s="19" t="s">
        <v>3</v>
      </c>
      <c r="T10" s="19" t="s">
        <v>18</v>
      </c>
    </row>
    <row r="11" spans="1:20" ht="12.75">
      <c r="A11" s="26"/>
      <c r="B11" s="26"/>
      <c r="C11" s="26"/>
      <c r="D11" s="26"/>
      <c r="E11" s="25"/>
      <c r="F11" s="26"/>
      <c r="G11" s="26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37"/>
      <c r="S11" s="19"/>
      <c r="T11" s="19"/>
    </row>
    <row r="12" spans="1:20" ht="44.25" customHeight="1">
      <c r="A12" s="4">
        <v>1</v>
      </c>
      <c r="B12" s="7" t="s">
        <v>41</v>
      </c>
      <c r="C12" s="7" t="s">
        <v>38</v>
      </c>
      <c r="D12" s="4" t="s">
        <v>39</v>
      </c>
      <c r="E12" s="4">
        <v>9</v>
      </c>
      <c r="F12" s="4" t="s">
        <v>40</v>
      </c>
      <c r="G12" s="3" t="s">
        <v>231</v>
      </c>
      <c r="H12" s="14">
        <v>4</v>
      </c>
      <c r="I12" s="14">
        <v>2</v>
      </c>
      <c r="J12" s="14">
        <v>2</v>
      </c>
      <c r="K12" s="14">
        <v>0</v>
      </c>
      <c r="L12" s="14">
        <v>3.5</v>
      </c>
      <c r="M12" s="14">
        <v>6</v>
      </c>
      <c r="N12" s="14">
        <v>0</v>
      </c>
      <c r="O12" s="14">
        <v>9</v>
      </c>
      <c r="P12" s="14">
        <v>0</v>
      </c>
      <c r="Q12" s="14">
        <v>10</v>
      </c>
      <c r="R12" s="14">
        <v>50</v>
      </c>
      <c r="S12" s="15">
        <f aca="true" t="shared" si="0" ref="S12:S25">SUM(H12:R12)</f>
        <v>86.5</v>
      </c>
      <c r="T12" s="18">
        <v>1</v>
      </c>
    </row>
    <row r="13" spans="1:20" ht="44.25" customHeight="1">
      <c r="A13" s="4">
        <v>2</v>
      </c>
      <c r="B13" s="4" t="s">
        <v>73</v>
      </c>
      <c r="C13" s="7" t="s">
        <v>67</v>
      </c>
      <c r="D13" s="4" t="s">
        <v>72</v>
      </c>
      <c r="E13" s="4">
        <v>9</v>
      </c>
      <c r="F13" s="4" t="s">
        <v>98</v>
      </c>
      <c r="G13" s="3" t="s">
        <v>229</v>
      </c>
      <c r="H13" s="14">
        <v>2</v>
      </c>
      <c r="I13" s="14">
        <v>4</v>
      </c>
      <c r="J13" s="14">
        <v>2</v>
      </c>
      <c r="K13" s="14">
        <v>2</v>
      </c>
      <c r="L13" s="14">
        <v>6</v>
      </c>
      <c r="M13" s="14">
        <v>2</v>
      </c>
      <c r="N13" s="14">
        <v>0</v>
      </c>
      <c r="O13" s="14">
        <v>6</v>
      </c>
      <c r="P13" s="14">
        <v>2</v>
      </c>
      <c r="Q13" s="14">
        <v>10</v>
      </c>
      <c r="R13" s="14">
        <v>48</v>
      </c>
      <c r="S13" s="15">
        <f t="shared" si="0"/>
        <v>84</v>
      </c>
      <c r="T13" s="18">
        <v>2</v>
      </c>
    </row>
    <row r="14" spans="1:20" ht="44.25" customHeight="1">
      <c r="A14" s="4">
        <v>3</v>
      </c>
      <c r="B14" s="4" t="s">
        <v>146</v>
      </c>
      <c r="C14" s="4" t="s">
        <v>143</v>
      </c>
      <c r="D14" s="4" t="s">
        <v>144</v>
      </c>
      <c r="E14" s="4">
        <v>9</v>
      </c>
      <c r="F14" s="4" t="s">
        <v>145</v>
      </c>
      <c r="G14" s="3" t="s">
        <v>239</v>
      </c>
      <c r="H14" s="14">
        <v>6</v>
      </c>
      <c r="I14" s="14">
        <v>3</v>
      </c>
      <c r="J14" s="14">
        <v>1</v>
      </c>
      <c r="K14" s="14">
        <v>2</v>
      </c>
      <c r="L14" s="14">
        <v>0</v>
      </c>
      <c r="M14" s="14">
        <v>9</v>
      </c>
      <c r="N14" s="14">
        <v>2</v>
      </c>
      <c r="O14" s="14">
        <v>8</v>
      </c>
      <c r="P14" s="14">
        <v>0</v>
      </c>
      <c r="Q14" s="14">
        <v>6</v>
      </c>
      <c r="R14" s="14">
        <v>47</v>
      </c>
      <c r="S14" s="15">
        <f t="shared" si="0"/>
        <v>84</v>
      </c>
      <c r="T14" s="17">
        <v>2</v>
      </c>
    </row>
    <row r="15" spans="1:20" ht="44.25" customHeight="1">
      <c r="A15" s="4">
        <v>4</v>
      </c>
      <c r="B15" s="4" t="s">
        <v>87</v>
      </c>
      <c r="C15" s="4" t="s">
        <v>86</v>
      </c>
      <c r="D15" s="4" t="s">
        <v>22</v>
      </c>
      <c r="E15" s="4">
        <v>9</v>
      </c>
      <c r="F15" s="4" t="s">
        <v>33</v>
      </c>
      <c r="G15" s="3" t="s">
        <v>227</v>
      </c>
      <c r="H15" s="14">
        <v>4</v>
      </c>
      <c r="I15" s="14">
        <v>1</v>
      </c>
      <c r="J15" s="14">
        <v>0</v>
      </c>
      <c r="K15" s="14">
        <v>2</v>
      </c>
      <c r="L15" s="14">
        <v>0</v>
      </c>
      <c r="M15" s="14">
        <v>4</v>
      </c>
      <c r="N15" s="14">
        <v>0</v>
      </c>
      <c r="O15" s="14">
        <v>7.5</v>
      </c>
      <c r="P15" s="14">
        <v>2</v>
      </c>
      <c r="Q15" s="14">
        <v>6</v>
      </c>
      <c r="R15" s="14">
        <v>46</v>
      </c>
      <c r="S15" s="15">
        <f t="shared" si="0"/>
        <v>72.5</v>
      </c>
      <c r="T15" s="18">
        <v>3</v>
      </c>
    </row>
    <row r="16" spans="1:20" ht="44.25" customHeight="1">
      <c r="A16" s="4">
        <v>5</v>
      </c>
      <c r="B16" s="7" t="s">
        <v>137</v>
      </c>
      <c r="C16" s="7" t="s">
        <v>136</v>
      </c>
      <c r="D16" s="4" t="s">
        <v>132</v>
      </c>
      <c r="E16" s="4">
        <v>9</v>
      </c>
      <c r="F16" s="4" t="s">
        <v>133</v>
      </c>
      <c r="G16" s="3" t="s">
        <v>237</v>
      </c>
      <c r="H16" s="14">
        <v>3</v>
      </c>
      <c r="I16" s="14">
        <v>3</v>
      </c>
      <c r="J16" s="14">
        <v>0</v>
      </c>
      <c r="K16" s="14">
        <v>0</v>
      </c>
      <c r="L16" s="14">
        <v>0</v>
      </c>
      <c r="M16" s="14">
        <v>6</v>
      </c>
      <c r="N16" s="14">
        <v>0</v>
      </c>
      <c r="O16" s="14">
        <v>8</v>
      </c>
      <c r="P16" s="14">
        <v>0</v>
      </c>
      <c r="Q16" s="14">
        <v>10</v>
      </c>
      <c r="R16" s="14">
        <v>37</v>
      </c>
      <c r="S16" s="15">
        <f t="shared" si="0"/>
        <v>67</v>
      </c>
      <c r="T16" s="14">
        <v>4</v>
      </c>
    </row>
    <row r="17" spans="1:20" ht="44.25" customHeight="1">
      <c r="A17" s="4">
        <v>6</v>
      </c>
      <c r="B17" s="4" t="s">
        <v>88</v>
      </c>
      <c r="C17" s="4" t="s">
        <v>21</v>
      </c>
      <c r="D17" s="4" t="s">
        <v>22</v>
      </c>
      <c r="E17" s="4">
        <v>9</v>
      </c>
      <c r="F17" s="4" t="s">
        <v>33</v>
      </c>
      <c r="G17" s="3" t="s">
        <v>228</v>
      </c>
      <c r="H17" s="14">
        <v>3</v>
      </c>
      <c r="I17" s="14">
        <v>3</v>
      </c>
      <c r="J17" s="14">
        <v>1</v>
      </c>
      <c r="K17" s="14">
        <v>2</v>
      </c>
      <c r="L17" s="14">
        <v>1</v>
      </c>
      <c r="M17" s="14">
        <v>5.5</v>
      </c>
      <c r="N17" s="14">
        <v>0</v>
      </c>
      <c r="O17" s="14">
        <v>6</v>
      </c>
      <c r="P17" s="14">
        <v>2</v>
      </c>
      <c r="Q17" s="14">
        <v>6</v>
      </c>
      <c r="R17" s="14">
        <v>21</v>
      </c>
      <c r="S17" s="15">
        <f t="shared" si="0"/>
        <v>50.5</v>
      </c>
      <c r="T17" s="15">
        <v>5</v>
      </c>
    </row>
    <row r="18" spans="1:20" ht="44.25" customHeight="1">
      <c r="A18" s="4">
        <v>7</v>
      </c>
      <c r="B18" s="4" t="s">
        <v>126</v>
      </c>
      <c r="C18" s="4" t="s">
        <v>60</v>
      </c>
      <c r="D18" s="4" t="s">
        <v>58</v>
      </c>
      <c r="E18" s="4">
        <v>9</v>
      </c>
      <c r="F18" s="4" t="s">
        <v>61</v>
      </c>
      <c r="G18" s="3" t="s">
        <v>236</v>
      </c>
      <c r="H18" s="14">
        <v>4</v>
      </c>
      <c r="I18" s="14">
        <v>2</v>
      </c>
      <c r="J18" s="14">
        <v>0</v>
      </c>
      <c r="K18" s="14">
        <v>2</v>
      </c>
      <c r="L18" s="14">
        <v>0</v>
      </c>
      <c r="M18" s="14">
        <v>1</v>
      </c>
      <c r="N18" s="14">
        <v>0</v>
      </c>
      <c r="O18" s="14">
        <v>2.5</v>
      </c>
      <c r="P18" s="14">
        <v>0</v>
      </c>
      <c r="Q18" s="14">
        <v>8</v>
      </c>
      <c r="R18" s="14">
        <v>30</v>
      </c>
      <c r="S18" s="15">
        <f t="shared" si="0"/>
        <v>49.5</v>
      </c>
      <c r="T18" s="14">
        <v>6</v>
      </c>
    </row>
    <row r="19" spans="1:20" ht="44.25" customHeight="1">
      <c r="A19" s="4">
        <v>8</v>
      </c>
      <c r="B19" s="7" t="s">
        <v>153</v>
      </c>
      <c r="C19" s="7" t="s">
        <v>150</v>
      </c>
      <c r="D19" s="4" t="s">
        <v>151</v>
      </c>
      <c r="E19" s="4">
        <v>9</v>
      </c>
      <c r="F19" s="7" t="s">
        <v>154</v>
      </c>
      <c r="G19" s="3" t="s">
        <v>240</v>
      </c>
      <c r="H19" s="14">
        <v>4</v>
      </c>
      <c r="I19" s="14">
        <v>0</v>
      </c>
      <c r="J19" s="14">
        <v>1</v>
      </c>
      <c r="K19" s="14">
        <v>0</v>
      </c>
      <c r="L19" s="14">
        <v>0</v>
      </c>
      <c r="M19" s="14">
        <v>5</v>
      </c>
      <c r="N19" s="14">
        <v>0</v>
      </c>
      <c r="O19" s="14">
        <v>8.5</v>
      </c>
      <c r="P19" s="14">
        <v>0</v>
      </c>
      <c r="Q19" s="14">
        <v>10</v>
      </c>
      <c r="R19" s="14">
        <v>18</v>
      </c>
      <c r="S19" s="15">
        <f t="shared" si="0"/>
        <v>46.5</v>
      </c>
      <c r="T19" s="14">
        <v>7</v>
      </c>
    </row>
    <row r="20" spans="1:20" ht="44.25" customHeight="1">
      <c r="A20" s="4">
        <v>9</v>
      </c>
      <c r="B20" s="7" t="s">
        <v>110</v>
      </c>
      <c r="C20" s="7" t="s">
        <v>38</v>
      </c>
      <c r="D20" s="4" t="s">
        <v>39</v>
      </c>
      <c r="E20" s="4">
        <v>9</v>
      </c>
      <c r="F20" s="4" t="s">
        <v>40</v>
      </c>
      <c r="G20" s="3" t="s">
        <v>232</v>
      </c>
      <c r="H20" s="14">
        <v>4</v>
      </c>
      <c r="I20" s="14">
        <v>0</v>
      </c>
      <c r="J20" s="14">
        <v>1</v>
      </c>
      <c r="K20" s="14">
        <v>0</v>
      </c>
      <c r="L20" s="14">
        <v>0</v>
      </c>
      <c r="M20" s="14">
        <v>6</v>
      </c>
      <c r="N20" s="14">
        <v>0</v>
      </c>
      <c r="O20" s="14">
        <v>4.5</v>
      </c>
      <c r="P20" s="14">
        <v>0</v>
      </c>
      <c r="Q20" s="14">
        <v>10</v>
      </c>
      <c r="R20" s="14">
        <v>20</v>
      </c>
      <c r="S20" s="15">
        <f t="shared" si="0"/>
        <v>45.5</v>
      </c>
      <c r="T20" s="15">
        <v>8</v>
      </c>
    </row>
    <row r="21" spans="1:20" ht="44.25" customHeight="1">
      <c r="A21" s="4">
        <v>10</v>
      </c>
      <c r="B21" s="4" t="s">
        <v>99</v>
      </c>
      <c r="C21" s="7" t="s">
        <v>67</v>
      </c>
      <c r="D21" s="4" t="s">
        <v>68</v>
      </c>
      <c r="E21" s="4">
        <v>9</v>
      </c>
      <c r="F21" s="4" t="s">
        <v>98</v>
      </c>
      <c r="G21" s="3" t="s">
        <v>230</v>
      </c>
      <c r="H21" s="14">
        <v>6</v>
      </c>
      <c r="I21" s="14">
        <v>1</v>
      </c>
      <c r="J21" s="14">
        <v>0</v>
      </c>
      <c r="K21" s="14">
        <v>2</v>
      </c>
      <c r="L21" s="14">
        <v>0</v>
      </c>
      <c r="M21" s="14">
        <v>4</v>
      </c>
      <c r="N21" s="14">
        <v>0</v>
      </c>
      <c r="O21" s="14">
        <v>6.5</v>
      </c>
      <c r="P21" s="14">
        <v>0</v>
      </c>
      <c r="Q21" s="14">
        <v>4</v>
      </c>
      <c r="R21" s="14">
        <v>17</v>
      </c>
      <c r="S21" s="15">
        <f t="shared" si="0"/>
        <v>40.5</v>
      </c>
      <c r="T21" s="15">
        <v>9</v>
      </c>
    </row>
    <row r="22" spans="1:20" ht="44.25" customHeight="1">
      <c r="A22" s="4">
        <v>11</v>
      </c>
      <c r="B22" s="9" t="s">
        <v>112</v>
      </c>
      <c r="C22" s="9" t="s">
        <v>47</v>
      </c>
      <c r="D22" s="9" t="s">
        <v>48</v>
      </c>
      <c r="E22" s="7">
        <v>9</v>
      </c>
      <c r="F22" s="10" t="s">
        <v>49</v>
      </c>
      <c r="G22" s="3" t="s">
        <v>233</v>
      </c>
      <c r="H22" s="14">
        <v>7</v>
      </c>
      <c r="I22" s="14">
        <v>0</v>
      </c>
      <c r="J22" s="14">
        <v>1</v>
      </c>
      <c r="K22" s="14">
        <v>0</v>
      </c>
      <c r="L22" s="14">
        <v>0</v>
      </c>
      <c r="M22" s="14">
        <v>2</v>
      </c>
      <c r="N22" s="14">
        <v>0</v>
      </c>
      <c r="O22" s="14">
        <v>3.5</v>
      </c>
      <c r="P22" s="14">
        <v>2</v>
      </c>
      <c r="Q22" s="14">
        <v>6</v>
      </c>
      <c r="R22" s="14">
        <v>14</v>
      </c>
      <c r="S22" s="15">
        <f t="shared" si="0"/>
        <v>35.5</v>
      </c>
      <c r="T22" s="14">
        <v>10</v>
      </c>
    </row>
    <row r="23" spans="1:20" ht="44.25" customHeight="1">
      <c r="A23" s="4">
        <v>12</v>
      </c>
      <c r="B23" s="4" t="s">
        <v>125</v>
      </c>
      <c r="C23" s="4" t="s">
        <v>60</v>
      </c>
      <c r="D23" s="4" t="s">
        <v>58</v>
      </c>
      <c r="E23" s="4">
        <v>9</v>
      </c>
      <c r="F23" s="4" t="s">
        <v>61</v>
      </c>
      <c r="G23" s="3" t="s">
        <v>235</v>
      </c>
      <c r="H23" s="14">
        <v>4</v>
      </c>
      <c r="I23" s="14">
        <v>3</v>
      </c>
      <c r="J23" s="14">
        <v>2</v>
      </c>
      <c r="K23" s="14">
        <v>0</v>
      </c>
      <c r="L23" s="14">
        <v>0</v>
      </c>
      <c r="M23" s="14">
        <v>4</v>
      </c>
      <c r="N23" s="14">
        <v>0</v>
      </c>
      <c r="O23" s="14">
        <v>3.5</v>
      </c>
      <c r="P23" s="14">
        <v>0</v>
      </c>
      <c r="Q23" s="14">
        <v>6</v>
      </c>
      <c r="R23" s="14">
        <v>13</v>
      </c>
      <c r="S23" s="15">
        <f t="shared" si="0"/>
        <v>35.5</v>
      </c>
      <c r="T23" s="14">
        <v>10</v>
      </c>
    </row>
    <row r="24" spans="1:20" ht="44.25" customHeight="1">
      <c r="A24" s="4">
        <v>13</v>
      </c>
      <c r="B24" s="4" t="s">
        <v>117</v>
      </c>
      <c r="C24" s="4" t="s">
        <v>116</v>
      </c>
      <c r="D24" s="4" t="s">
        <v>55</v>
      </c>
      <c r="E24" s="4">
        <v>9</v>
      </c>
      <c r="F24" s="4" t="s">
        <v>56</v>
      </c>
      <c r="G24" s="3" t="s">
        <v>234</v>
      </c>
      <c r="H24" s="14">
        <v>2</v>
      </c>
      <c r="I24" s="14">
        <v>0.5</v>
      </c>
      <c r="J24" s="14">
        <v>0</v>
      </c>
      <c r="K24" s="14">
        <v>0</v>
      </c>
      <c r="L24" s="14">
        <v>0</v>
      </c>
      <c r="M24" s="14">
        <v>2</v>
      </c>
      <c r="N24" s="14">
        <v>0</v>
      </c>
      <c r="O24" s="14">
        <v>5</v>
      </c>
      <c r="P24" s="14">
        <v>0</v>
      </c>
      <c r="Q24" s="14">
        <v>6</v>
      </c>
      <c r="R24" s="14">
        <v>10</v>
      </c>
      <c r="S24" s="15">
        <f t="shared" si="0"/>
        <v>25.5</v>
      </c>
      <c r="T24" s="14">
        <v>11</v>
      </c>
    </row>
    <row r="25" spans="1:20" ht="44.25" customHeight="1">
      <c r="A25" s="4">
        <v>14</v>
      </c>
      <c r="B25" s="7" t="s">
        <v>138</v>
      </c>
      <c r="C25" s="7" t="s">
        <v>131</v>
      </c>
      <c r="D25" s="4" t="s">
        <v>132</v>
      </c>
      <c r="E25" s="4">
        <v>9</v>
      </c>
      <c r="F25" s="4" t="s">
        <v>133</v>
      </c>
      <c r="G25" s="3" t="s">
        <v>238</v>
      </c>
      <c r="H25" s="14">
        <v>5</v>
      </c>
      <c r="I25" s="14">
        <v>0</v>
      </c>
      <c r="J25" s="14">
        <v>1</v>
      </c>
      <c r="K25" s="14">
        <v>0</v>
      </c>
      <c r="L25" s="14">
        <v>0</v>
      </c>
      <c r="M25" s="14">
        <v>1</v>
      </c>
      <c r="N25" s="14">
        <v>0</v>
      </c>
      <c r="O25" s="14">
        <v>2.5</v>
      </c>
      <c r="P25" s="14">
        <v>0</v>
      </c>
      <c r="Q25" s="14">
        <v>4</v>
      </c>
      <c r="R25" s="14">
        <v>12</v>
      </c>
      <c r="S25" s="15">
        <f t="shared" si="0"/>
        <v>25.5</v>
      </c>
      <c r="T25" s="14">
        <v>11</v>
      </c>
    </row>
    <row r="27" spans="1:20" ht="12.75">
      <c r="A27" s="22" t="s">
        <v>7</v>
      </c>
      <c r="B27" s="22"/>
      <c r="C27" s="22"/>
      <c r="D27" s="22"/>
      <c r="E27" s="22"/>
      <c r="F27" s="2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ht="12.75">
      <c r="A29" s="27" t="s">
        <v>241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2" spans="1:4" ht="12.75">
      <c r="A32" s="22" t="s">
        <v>12</v>
      </c>
      <c r="B32" s="22"/>
      <c r="C32" s="22"/>
      <c r="D32" t="s">
        <v>20</v>
      </c>
    </row>
    <row r="33" spans="1:4" ht="12.75">
      <c r="A33" s="2"/>
      <c r="B33" s="2"/>
      <c r="C33" s="2"/>
      <c r="D33" t="s">
        <v>32</v>
      </c>
    </row>
    <row r="34" spans="1:3" ht="12.75">
      <c r="A34" s="2"/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4" ht="16.5" customHeight="1">
      <c r="A37" s="22" t="s">
        <v>9</v>
      </c>
      <c r="B37" s="22"/>
      <c r="C37" s="22"/>
      <c r="D37" s="5" t="s">
        <v>24</v>
      </c>
    </row>
    <row r="38" ht="15.75">
      <c r="D38" s="5" t="s">
        <v>25</v>
      </c>
    </row>
    <row r="39" ht="15.75">
      <c r="D39" s="5" t="s">
        <v>26</v>
      </c>
    </row>
    <row r="40" ht="15.75">
      <c r="D40" s="5" t="s">
        <v>27</v>
      </c>
    </row>
    <row r="41" ht="15.75">
      <c r="D41" s="5" t="s">
        <v>28</v>
      </c>
    </row>
    <row r="42" ht="15.75">
      <c r="D42" s="5" t="s">
        <v>29</v>
      </c>
    </row>
    <row r="43" ht="15.75">
      <c r="D43" s="5" t="s">
        <v>30</v>
      </c>
    </row>
    <row r="44" ht="15.75">
      <c r="D44" s="6" t="s">
        <v>31</v>
      </c>
    </row>
  </sheetData>
  <mergeCells count="40">
    <mergeCell ref="A1:T1"/>
    <mergeCell ref="A2:T2"/>
    <mergeCell ref="A3:B3"/>
    <mergeCell ref="C3:T3"/>
    <mergeCell ref="A4:B4"/>
    <mergeCell ref="C4:T4"/>
    <mergeCell ref="A5:B5"/>
    <mergeCell ref="C5:T5"/>
    <mergeCell ref="D6:T6"/>
    <mergeCell ref="A7:B7"/>
    <mergeCell ref="C7:T7"/>
    <mergeCell ref="C8:T8"/>
    <mergeCell ref="A9:T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37:C37"/>
    <mergeCell ref="A30:T30"/>
    <mergeCell ref="A32:C32"/>
    <mergeCell ref="A27:E27"/>
    <mergeCell ref="G27:T27"/>
    <mergeCell ref="A28:T28"/>
    <mergeCell ref="A29:T29"/>
    <mergeCell ref="J10:J11"/>
    <mergeCell ref="K10:K11"/>
    <mergeCell ref="L10:L11"/>
    <mergeCell ref="M10:M11"/>
    <mergeCell ref="T10:T11"/>
    <mergeCell ref="Q10:Q11"/>
    <mergeCell ref="R10:R11"/>
    <mergeCell ref="N10:N11"/>
    <mergeCell ref="O10:O11"/>
    <mergeCell ref="P10:P11"/>
    <mergeCell ref="S10:S11"/>
  </mergeCells>
  <printOptions/>
  <pageMargins left="0.1968503937007874" right="0.1968503937007874" top="0.7874015748031497" bottom="0.7874015748031497" header="0" footer="0"/>
  <pageSetup horizontalDpi="200" verticalDpi="2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3"/>
  <sheetViews>
    <sheetView zoomScale="75" zoomScaleNormal="75" workbookViewId="0" topLeftCell="A1">
      <selection activeCell="A27" sqref="A27:T27"/>
    </sheetView>
  </sheetViews>
  <sheetFormatPr defaultColWidth="9.00390625" defaultRowHeight="12.75"/>
  <cols>
    <col min="1" max="1" width="4.00390625" style="0" customWidth="1"/>
    <col min="2" max="2" width="15.25390625" style="0" customWidth="1"/>
    <col min="3" max="3" width="13.625" style="0" customWidth="1"/>
    <col min="4" max="4" width="19.00390625" style="0" customWidth="1"/>
    <col min="5" max="5" width="6.625" style="0" customWidth="1"/>
    <col min="6" max="6" width="12.125" style="0" customWidth="1"/>
    <col min="7" max="7" width="10.375" style="0" customWidth="1"/>
    <col min="8" max="8" width="5.875" style="0" customWidth="1"/>
    <col min="9" max="9" width="5.375" style="0" customWidth="1"/>
    <col min="10" max="11" width="6.25390625" style="0" customWidth="1"/>
    <col min="12" max="12" width="6.375" style="0" customWidth="1"/>
    <col min="13" max="13" width="6.875" style="0" customWidth="1"/>
    <col min="14" max="14" width="5.875" style="0" customWidth="1"/>
    <col min="15" max="15" width="6.875" style="0" customWidth="1"/>
    <col min="16" max="16" width="6.375" style="0" customWidth="1"/>
    <col min="17" max="17" width="6.75390625" style="0" customWidth="1"/>
    <col min="18" max="18" width="6.875" style="0" customWidth="1"/>
  </cols>
  <sheetData>
    <row r="1" spans="1:20" ht="15.75">
      <c r="A1" s="29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2.75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2.75">
      <c r="A3" s="23" t="s">
        <v>6</v>
      </c>
      <c r="B3" s="23"/>
      <c r="C3" s="33" t="s">
        <v>81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2.75">
      <c r="A4" s="23" t="s">
        <v>4</v>
      </c>
      <c r="B4" s="23"/>
      <c r="C4" s="27">
        <v>15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ht="12.75">
      <c r="A5" s="23" t="s">
        <v>5</v>
      </c>
      <c r="B5" s="23"/>
      <c r="C5" s="27" t="s">
        <v>16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ht="12.75">
      <c r="A6" s="1"/>
      <c r="B6" s="1"/>
      <c r="C6" s="1"/>
      <c r="D6" s="32" t="s">
        <v>17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2.75">
      <c r="A7" s="23" t="s">
        <v>13</v>
      </c>
      <c r="B7" s="23"/>
      <c r="C7" s="33" t="s">
        <v>80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20" ht="12.75">
      <c r="A8" s="1"/>
      <c r="B8" s="1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0" ht="15.75">
      <c r="A9" s="34" t="s">
        <v>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12.75" customHeight="1">
      <c r="A10" s="38" t="s">
        <v>0</v>
      </c>
      <c r="B10" s="38" t="s">
        <v>11</v>
      </c>
      <c r="C10" s="38" t="s">
        <v>23</v>
      </c>
      <c r="D10" s="38" t="s">
        <v>19</v>
      </c>
      <c r="E10" s="40" t="s">
        <v>1</v>
      </c>
      <c r="F10" s="38" t="s">
        <v>2</v>
      </c>
      <c r="G10" s="38" t="s">
        <v>10</v>
      </c>
      <c r="H10" s="20">
        <v>1</v>
      </c>
      <c r="I10" s="20">
        <v>2</v>
      </c>
      <c r="J10" s="20">
        <v>3</v>
      </c>
      <c r="K10" s="20">
        <v>4</v>
      </c>
      <c r="L10" s="20">
        <v>5</v>
      </c>
      <c r="M10" s="20">
        <v>6</v>
      </c>
      <c r="N10" s="20">
        <v>7</v>
      </c>
      <c r="O10" s="20">
        <v>8</v>
      </c>
      <c r="P10" s="20">
        <v>9</v>
      </c>
      <c r="Q10" s="20">
        <v>10</v>
      </c>
      <c r="R10" s="42" t="s">
        <v>225</v>
      </c>
      <c r="S10" s="20" t="s">
        <v>3</v>
      </c>
      <c r="T10" s="20" t="s">
        <v>18</v>
      </c>
    </row>
    <row r="11" spans="1:20" ht="27.75" customHeight="1">
      <c r="A11" s="39"/>
      <c r="B11" s="39"/>
      <c r="C11" s="39"/>
      <c r="D11" s="39"/>
      <c r="E11" s="41"/>
      <c r="F11" s="39"/>
      <c r="G11" s="39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43"/>
      <c r="S11" s="21"/>
      <c r="T11" s="21"/>
    </row>
    <row r="12" spans="1:20" ht="44.25" customHeight="1">
      <c r="A12" s="4">
        <v>1</v>
      </c>
      <c r="B12" s="4" t="s">
        <v>100</v>
      </c>
      <c r="C12" s="7" t="s">
        <v>67</v>
      </c>
      <c r="D12" s="4" t="s">
        <v>68</v>
      </c>
      <c r="E12" s="4">
        <v>10</v>
      </c>
      <c r="F12" s="4" t="s">
        <v>69</v>
      </c>
      <c r="G12" s="3" t="s">
        <v>195</v>
      </c>
      <c r="H12" s="14">
        <v>6</v>
      </c>
      <c r="I12" s="14">
        <v>2</v>
      </c>
      <c r="J12" s="14">
        <v>2</v>
      </c>
      <c r="K12" s="14">
        <v>0</v>
      </c>
      <c r="L12" s="14">
        <v>1</v>
      </c>
      <c r="M12" s="14">
        <v>0</v>
      </c>
      <c r="N12" s="14">
        <v>3</v>
      </c>
      <c r="O12" s="14">
        <v>1</v>
      </c>
      <c r="P12" s="14">
        <v>11</v>
      </c>
      <c r="Q12" s="14">
        <v>0</v>
      </c>
      <c r="R12" s="14">
        <v>27</v>
      </c>
      <c r="S12" s="15">
        <f aca="true" t="shared" si="0" ref="S12:S20">SUM(H12:R12)</f>
        <v>53</v>
      </c>
      <c r="T12" s="18">
        <v>2</v>
      </c>
    </row>
    <row r="13" spans="1:20" ht="44.25" customHeight="1">
      <c r="A13" s="4">
        <v>2</v>
      </c>
      <c r="B13" s="4" t="s">
        <v>124</v>
      </c>
      <c r="C13" s="4" t="s">
        <v>122</v>
      </c>
      <c r="D13" s="4" t="s">
        <v>58</v>
      </c>
      <c r="E13" s="4">
        <v>10</v>
      </c>
      <c r="F13" s="4" t="s">
        <v>61</v>
      </c>
      <c r="G13" s="3" t="s">
        <v>203</v>
      </c>
      <c r="H13" s="14">
        <v>6</v>
      </c>
      <c r="I13" s="14">
        <v>4</v>
      </c>
      <c r="J13" s="14">
        <v>3</v>
      </c>
      <c r="K13" s="14">
        <v>0</v>
      </c>
      <c r="L13" s="14">
        <v>2</v>
      </c>
      <c r="M13" s="14">
        <v>2</v>
      </c>
      <c r="N13" s="14">
        <v>3</v>
      </c>
      <c r="O13" s="14">
        <v>1</v>
      </c>
      <c r="P13" s="14">
        <v>5</v>
      </c>
      <c r="Q13" s="14">
        <v>0</v>
      </c>
      <c r="R13" s="14">
        <v>27</v>
      </c>
      <c r="S13" s="15">
        <f t="shared" si="0"/>
        <v>53</v>
      </c>
      <c r="T13" s="18">
        <v>2</v>
      </c>
    </row>
    <row r="14" spans="1:20" ht="44.25" customHeight="1">
      <c r="A14" s="4">
        <v>3</v>
      </c>
      <c r="B14" s="4" t="s">
        <v>101</v>
      </c>
      <c r="C14" s="7" t="s">
        <v>103</v>
      </c>
      <c r="D14" s="4" t="s">
        <v>68</v>
      </c>
      <c r="E14" s="4">
        <v>10</v>
      </c>
      <c r="F14" s="4" t="s">
        <v>69</v>
      </c>
      <c r="G14" s="3" t="s">
        <v>196</v>
      </c>
      <c r="H14" s="14">
        <v>6</v>
      </c>
      <c r="I14" s="14">
        <v>0</v>
      </c>
      <c r="J14" s="14">
        <v>4</v>
      </c>
      <c r="K14" s="14">
        <v>0</v>
      </c>
      <c r="L14" s="14">
        <v>1</v>
      </c>
      <c r="M14" s="14">
        <v>0</v>
      </c>
      <c r="N14" s="14">
        <v>2</v>
      </c>
      <c r="O14" s="14">
        <v>0</v>
      </c>
      <c r="P14" s="14">
        <v>10</v>
      </c>
      <c r="Q14" s="14">
        <v>0</v>
      </c>
      <c r="R14" s="14">
        <v>21</v>
      </c>
      <c r="S14" s="15">
        <f t="shared" si="0"/>
        <v>44</v>
      </c>
      <c r="T14" s="18">
        <v>3</v>
      </c>
    </row>
    <row r="15" spans="1:20" ht="44.25" customHeight="1">
      <c r="A15" s="4">
        <v>4</v>
      </c>
      <c r="B15" s="4" t="s">
        <v>102</v>
      </c>
      <c r="C15" s="4" t="s">
        <v>38</v>
      </c>
      <c r="D15" s="4" t="s">
        <v>68</v>
      </c>
      <c r="E15" s="4">
        <v>10</v>
      </c>
      <c r="F15" s="4" t="s">
        <v>69</v>
      </c>
      <c r="G15" s="3" t="s">
        <v>197</v>
      </c>
      <c r="H15" s="14">
        <v>6</v>
      </c>
      <c r="I15" s="14">
        <v>2</v>
      </c>
      <c r="J15" s="14">
        <v>3</v>
      </c>
      <c r="K15" s="14">
        <v>0</v>
      </c>
      <c r="L15" s="14">
        <v>1</v>
      </c>
      <c r="M15" s="14">
        <v>0</v>
      </c>
      <c r="N15" s="14">
        <v>3</v>
      </c>
      <c r="O15" s="14">
        <v>0</v>
      </c>
      <c r="P15" s="14">
        <v>7</v>
      </c>
      <c r="Q15" s="14">
        <v>0</v>
      </c>
      <c r="R15" s="14">
        <v>22</v>
      </c>
      <c r="S15" s="15">
        <f t="shared" si="0"/>
        <v>44</v>
      </c>
      <c r="T15" s="18">
        <v>3</v>
      </c>
    </row>
    <row r="16" spans="1:20" ht="44.25" customHeight="1">
      <c r="A16" s="4">
        <v>5</v>
      </c>
      <c r="B16" s="7" t="s">
        <v>42</v>
      </c>
      <c r="C16" s="7" t="s">
        <v>38</v>
      </c>
      <c r="D16" s="4" t="s">
        <v>39</v>
      </c>
      <c r="E16" s="4">
        <v>10</v>
      </c>
      <c r="F16" s="4" t="s">
        <v>40</v>
      </c>
      <c r="G16" s="3" t="s">
        <v>199</v>
      </c>
      <c r="H16" s="14">
        <v>4</v>
      </c>
      <c r="I16" s="14">
        <v>0</v>
      </c>
      <c r="J16" s="14">
        <v>3</v>
      </c>
      <c r="K16" s="14">
        <v>2</v>
      </c>
      <c r="L16" s="14">
        <v>2</v>
      </c>
      <c r="M16" s="14">
        <v>0</v>
      </c>
      <c r="N16" s="14">
        <v>5</v>
      </c>
      <c r="O16" s="14">
        <v>2</v>
      </c>
      <c r="P16" s="14">
        <v>4</v>
      </c>
      <c r="Q16" s="14">
        <v>0</v>
      </c>
      <c r="R16" s="14">
        <v>21</v>
      </c>
      <c r="S16" s="15">
        <f t="shared" si="0"/>
        <v>43</v>
      </c>
      <c r="T16" s="18">
        <v>3</v>
      </c>
    </row>
    <row r="17" spans="1:20" ht="44.25" customHeight="1">
      <c r="A17" s="4">
        <v>6</v>
      </c>
      <c r="B17" s="4" t="s">
        <v>35</v>
      </c>
      <c r="C17" s="4" t="s">
        <v>36</v>
      </c>
      <c r="D17" s="4" t="s">
        <v>22</v>
      </c>
      <c r="E17" s="4">
        <v>10</v>
      </c>
      <c r="F17" s="4" t="s">
        <v>33</v>
      </c>
      <c r="G17" s="3" t="s">
        <v>193</v>
      </c>
      <c r="H17" s="14">
        <v>5</v>
      </c>
      <c r="I17" s="14">
        <v>1</v>
      </c>
      <c r="J17" s="14">
        <v>1</v>
      </c>
      <c r="K17" s="14">
        <v>0</v>
      </c>
      <c r="L17" s="14">
        <v>1</v>
      </c>
      <c r="M17" s="14">
        <v>1</v>
      </c>
      <c r="N17" s="14">
        <v>3</v>
      </c>
      <c r="O17" s="14">
        <v>2</v>
      </c>
      <c r="P17" s="14">
        <v>6</v>
      </c>
      <c r="Q17" s="14">
        <v>0</v>
      </c>
      <c r="R17" s="14">
        <v>22</v>
      </c>
      <c r="S17" s="15">
        <f t="shared" si="0"/>
        <v>42</v>
      </c>
      <c r="T17" s="15">
        <v>4</v>
      </c>
    </row>
    <row r="18" spans="1:20" ht="44.25" customHeight="1">
      <c r="A18" s="4">
        <v>7</v>
      </c>
      <c r="B18" s="4" t="s">
        <v>57</v>
      </c>
      <c r="C18" s="4" t="s">
        <v>54</v>
      </c>
      <c r="D18" s="4" t="s">
        <v>55</v>
      </c>
      <c r="E18" s="4">
        <v>10</v>
      </c>
      <c r="F18" s="4" t="s">
        <v>56</v>
      </c>
      <c r="G18" s="3" t="s">
        <v>201</v>
      </c>
      <c r="H18" s="14">
        <v>2</v>
      </c>
      <c r="I18" s="14">
        <v>3</v>
      </c>
      <c r="J18" s="14">
        <v>2</v>
      </c>
      <c r="K18" s="14">
        <v>0</v>
      </c>
      <c r="L18" s="14">
        <v>3</v>
      </c>
      <c r="M18" s="14">
        <v>1</v>
      </c>
      <c r="N18" s="14">
        <v>3</v>
      </c>
      <c r="O18" s="14">
        <v>4</v>
      </c>
      <c r="P18" s="14">
        <v>3</v>
      </c>
      <c r="Q18" s="14">
        <v>0</v>
      </c>
      <c r="R18" s="14">
        <v>21</v>
      </c>
      <c r="S18" s="15">
        <f t="shared" si="0"/>
        <v>42</v>
      </c>
      <c r="T18" s="15">
        <v>4</v>
      </c>
    </row>
    <row r="19" spans="1:20" ht="44.25" customHeight="1">
      <c r="A19" s="4">
        <v>8</v>
      </c>
      <c r="B19" s="4" t="s">
        <v>147</v>
      </c>
      <c r="C19" s="4" t="s">
        <v>143</v>
      </c>
      <c r="D19" s="4" t="s">
        <v>144</v>
      </c>
      <c r="E19" s="4">
        <v>10</v>
      </c>
      <c r="F19" s="4" t="s">
        <v>145</v>
      </c>
      <c r="G19" s="3" t="s">
        <v>205</v>
      </c>
      <c r="H19" s="14">
        <v>5</v>
      </c>
      <c r="I19" s="14">
        <v>1</v>
      </c>
      <c r="J19" s="14">
        <v>1</v>
      </c>
      <c r="K19" s="14">
        <v>0</v>
      </c>
      <c r="L19" s="14">
        <v>2</v>
      </c>
      <c r="M19" s="14">
        <v>0</v>
      </c>
      <c r="N19" s="14">
        <v>5</v>
      </c>
      <c r="O19" s="14">
        <v>2</v>
      </c>
      <c r="P19" s="14">
        <v>3</v>
      </c>
      <c r="Q19" s="14">
        <v>0</v>
      </c>
      <c r="R19" s="14">
        <v>22</v>
      </c>
      <c r="S19" s="15">
        <f t="shared" si="0"/>
        <v>41</v>
      </c>
      <c r="T19" s="14">
        <v>5</v>
      </c>
    </row>
    <row r="20" spans="1:20" ht="44.25" customHeight="1">
      <c r="A20" s="4">
        <v>9</v>
      </c>
      <c r="B20" s="4" t="s">
        <v>123</v>
      </c>
      <c r="C20" s="4" t="s">
        <v>122</v>
      </c>
      <c r="D20" s="4" t="s">
        <v>58</v>
      </c>
      <c r="E20" s="4">
        <v>10</v>
      </c>
      <c r="F20" s="4" t="s">
        <v>61</v>
      </c>
      <c r="G20" s="3" t="s">
        <v>202</v>
      </c>
      <c r="H20" s="14">
        <v>5</v>
      </c>
      <c r="I20" s="14">
        <v>1</v>
      </c>
      <c r="J20" s="14">
        <v>3</v>
      </c>
      <c r="K20" s="14">
        <v>0</v>
      </c>
      <c r="L20" s="14">
        <v>2</v>
      </c>
      <c r="M20" s="14">
        <v>0</v>
      </c>
      <c r="N20" s="14">
        <v>3</v>
      </c>
      <c r="O20" s="14">
        <v>1</v>
      </c>
      <c r="P20" s="14">
        <v>3</v>
      </c>
      <c r="Q20" s="14">
        <v>0</v>
      </c>
      <c r="R20" s="14">
        <v>22</v>
      </c>
      <c r="S20" s="15">
        <f t="shared" si="0"/>
        <v>40</v>
      </c>
      <c r="T20" s="15">
        <v>6</v>
      </c>
    </row>
    <row r="21" spans="1:20" ht="44.25" customHeight="1">
      <c r="A21" s="4">
        <v>10</v>
      </c>
      <c r="B21" s="4" t="s">
        <v>93</v>
      </c>
      <c r="C21" s="4" t="s">
        <v>75</v>
      </c>
      <c r="D21" s="4" t="s">
        <v>76</v>
      </c>
      <c r="E21" s="4">
        <v>10</v>
      </c>
      <c r="F21" s="4" t="s">
        <v>78</v>
      </c>
      <c r="G21" s="3" t="s">
        <v>194</v>
      </c>
      <c r="H21" s="14">
        <v>6</v>
      </c>
      <c r="I21" s="14">
        <v>0</v>
      </c>
      <c r="J21" s="14">
        <v>0</v>
      </c>
      <c r="K21" s="14">
        <v>0</v>
      </c>
      <c r="L21" s="14">
        <v>1</v>
      </c>
      <c r="M21" s="14">
        <v>1</v>
      </c>
      <c r="N21" s="14">
        <v>2</v>
      </c>
      <c r="O21" s="14">
        <v>4</v>
      </c>
      <c r="P21" s="14">
        <v>3</v>
      </c>
      <c r="Q21" s="14">
        <v>0</v>
      </c>
      <c r="R21" s="14">
        <v>19</v>
      </c>
      <c r="S21" s="15">
        <f aca="true" t="shared" si="1" ref="S21:S26">SUM(H21:R21)</f>
        <v>36</v>
      </c>
      <c r="T21" s="15">
        <v>7</v>
      </c>
    </row>
    <row r="22" spans="1:20" ht="44.25" customHeight="1">
      <c r="A22" s="4">
        <v>11</v>
      </c>
      <c r="B22" s="7" t="s">
        <v>111</v>
      </c>
      <c r="C22" s="7" t="s">
        <v>38</v>
      </c>
      <c r="D22" s="4" t="s">
        <v>39</v>
      </c>
      <c r="E22" s="4">
        <v>10</v>
      </c>
      <c r="F22" s="4" t="s">
        <v>40</v>
      </c>
      <c r="G22" s="3" t="s">
        <v>198</v>
      </c>
      <c r="H22" s="14">
        <v>4</v>
      </c>
      <c r="I22" s="14">
        <v>2</v>
      </c>
      <c r="J22" s="14">
        <v>4</v>
      </c>
      <c r="K22" s="14">
        <v>0</v>
      </c>
      <c r="L22" s="14">
        <v>1</v>
      </c>
      <c r="M22" s="14">
        <v>0</v>
      </c>
      <c r="N22" s="14">
        <v>1</v>
      </c>
      <c r="O22" s="14">
        <v>0</v>
      </c>
      <c r="P22" s="14">
        <v>2</v>
      </c>
      <c r="Q22" s="14">
        <v>0</v>
      </c>
      <c r="R22" s="14">
        <v>21</v>
      </c>
      <c r="S22" s="15">
        <f t="shared" si="1"/>
        <v>35</v>
      </c>
      <c r="T22" s="15">
        <v>8</v>
      </c>
    </row>
    <row r="23" spans="1:20" ht="44.25" customHeight="1">
      <c r="A23" s="4">
        <v>12</v>
      </c>
      <c r="B23" s="7" t="s">
        <v>149</v>
      </c>
      <c r="C23" s="7" t="s">
        <v>150</v>
      </c>
      <c r="D23" s="4" t="s">
        <v>151</v>
      </c>
      <c r="E23" s="4">
        <v>10</v>
      </c>
      <c r="F23" s="7" t="s">
        <v>152</v>
      </c>
      <c r="G23" s="3" t="s">
        <v>206</v>
      </c>
      <c r="H23" s="14">
        <v>5</v>
      </c>
      <c r="I23" s="14">
        <v>2</v>
      </c>
      <c r="J23" s="14">
        <v>2</v>
      </c>
      <c r="K23" s="14">
        <v>0</v>
      </c>
      <c r="L23" s="14">
        <v>1</v>
      </c>
      <c r="M23" s="14">
        <v>0</v>
      </c>
      <c r="N23" s="14">
        <v>3</v>
      </c>
      <c r="O23" s="14">
        <v>0</v>
      </c>
      <c r="P23" s="14">
        <v>3</v>
      </c>
      <c r="Q23" s="14">
        <v>0</v>
      </c>
      <c r="R23" s="14">
        <v>16</v>
      </c>
      <c r="S23" s="15">
        <f>SUM(H23:R23)</f>
        <v>32</v>
      </c>
      <c r="T23" s="14">
        <v>9</v>
      </c>
    </row>
    <row r="24" spans="1:20" ht="44.25" customHeight="1">
      <c r="A24" s="4">
        <v>13</v>
      </c>
      <c r="B24" s="13" t="s">
        <v>192</v>
      </c>
      <c r="C24" s="7" t="s">
        <v>150</v>
      </c>
      <c r="D24" s="4" t="s">
        <v>151</v>
      </c>
      <c r="E24" s="4">
        <v>10</v>
      </c>
      <c r="F24" s="7" t="s">
        <v>152</v>
      </c>
      <c r="G24" s="3" t="s">
        <v>207</v>
      </c>
      <c r="H24" s="14">
        <v>7</v>
      </c>
      <c r="I24" s="14">
        <v>1</v>
      </c>
      <c r="J24" s="14">
        <v>1</v>
      </c>
      <c r="K24" s="14">
        <v>0</v>
      </c>
      <c r="L24" s="14">
        <v>0</v>
      </c>
      <c r="M24" s="14">
        <v>0</v>
      </c>
      <c r="N24" s="14">
        <v>2</v>
      </c>
      <c r="O24" s="14">
        <v>1</v>
      </c>
      <c r="P24" s="14">
        <v>0</v>
      </c>
      <c r="Q24" s="14">
        <v>0</v>
      </c>
      <c r="R24" s="14">
        <v>20</v>
      </c>
      <c r="S24" s="15">
        <f>SUM(H24:R24)</f>
        <v>32</v>
      </c>
      <c r="T24" s="14">
        <v>9</v>
      </c>
    </row>
    <row r="25" spans="1:20" ht="44.25" customHeight="1">
      <c r="A25" s="4">
        <v>14</v>
      </c>
      <c r="B25" s="9" t="s">
        <v>50</v>
      </c>
      <c r="C25" s="9" t="s">
        <v>47</v>
      </c>
      <c r="D25" s="9" t="s">
        <v>48</v>
      </c>
      <c r="E25" s="7">
        <v>10</v>
      </c>
      <c r="F25" s="10" t="s">
        <v>49</v>
      </c>
      <c r="G25" s="3" t="s">
        <v>200</v>
      </c>
      <c r="H25" s="14">
        <v>5</v>
      </c>
      <c r="I25" s="14">
        <v>0</v>
      </c>
      <c r="J25" s="14">
        <v>1</v>
      </c>
      <c r="K25" s="14">
        <v>0</v>
      </c>
      <c r="L25" s="14">
        <v>0</v>
      </c>
      <c r="M25" s="14">
        <v>1</v>
      </c>
      <c r="N25" s="14">
        <v>2</v>
      </c>
      <c r="O25" s="14">
        <v>0</v>
      </c>
      <c r="P25" s="14">
        <v>5</v>
      </c>
      <c r="Q25" s="14">
        <v>0</v>
      </c>
      <c r="R25" s="14">
        <v>15</v>
      </c>
      <c r="S25" s="15">
        <f t="shared" si="1"/>
        <v>29</v>
      </c>
      <c r="T25" s="15">
        <v>10</v>
      </c>
    </row>
    <row r="26" spans="1:20" ht="44.25" customHeight="1">
      <c r="A26" s="4">
        <v>15</v>
      </c>
      <c r="B26" s="7" t="s">
        <v>139</v>
      </c>
      <c r="C26" s="7" t="s">
        <v>136</v>
      </c>
      <c r="D26" s="4" t="s">
        <v>132</v>
      </c>
      <c r="E26" s="4">
        <v>10</v>
      </c>
      <c r="F26" s="4" t="s">
        <v>133</v>
      </c>
      <c r="G26" s="3" t="s">
        <v>204</v>
      </c>
      <c r="H26" s="14">
        <v>5</v>
      </c>
      <c r="I26" s="14">
        <v>1</v>
      </c>
      <c r="J26" s="14">
        <v>1</v>
      </c>
      <c r="K26" s="14">
        <v>0</v>
      </c>
      <c r="L26" s="14">
        <v>1</v>
      </c>
      <c r="M26" s="14">
        <v>0</v>
      </c>
      <c r="N26" s="14">
        <v>2</v>
      </c>
      <c r="O26" s="14">
        <v>0</v>
      </c>
      <c r="P26" s="14">
        <v>1</v>
      </c>
      <c r="Q26" s="14">
        <v>0</v>
      </c>
      <c r="R26" s="14">
        <v>17</v>
      </c>
      <c r="S26" s="15">
        <f t="shared" si="1"/>
        <v>28</v>
      </c>
      <c r="T26" s="15">
        <v>11</v>
      </c>
    </row>
    <row r="27" spans="1:20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ht="12.75">
      <c r="A28" s="27" t="s">
        <v>242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1" spans="1:4" ht="12.75">
      <c r="A31" s="22" t="s">
        <v>12</v>
      </c>
      <c r="B31" s="22"/>
      <c r="C31" s="22"/>
      <c r="D31" t="s">
        <v>20</v>
      </c>
    </row>
    <row r="32" spans="1:4" ht="12.75">
      <c r="A32" s="2"/>
      <c r="B32" s="2"/>
      <c r="C32" s="2"/>
      <c r="D32" t="s">
        <v>32</v>
      </c>
    </row>
    <row r="33" spans="1:3" ht="12.75">
      <c r="A33" s="2"/>
      <c r="B33" s="2"/>
      <c r="C33" s="2"/>
    </row>
    <row r="34" spans="1:3" ht="12.75">
      <c r="A34" s="2"/>
      <c r="B34" s="2"/>
      <c r="C34" s="2"/>
    </row>
    <row r="35" spans="1:3" ht="12.75">
      <c r="A35" s="2"/>
      <c r="B35" s="2"/>
      <c r="C35" s="2"/>
    </row>
    <row r="36" spans="1:4" ht="20.25" customHeight="1">
      <c r="A36" s="22" t="s">
        <v>9</v>
      </c>
      <c r="B36" s="22"/>
      <c r="C36" s="22"/>
      <c r="D36" s="5" t="s">
        <v>24</v>
      </c>
    </row>
    <row r="37" ht="15.75">
      <c r="D37" s="5" t="s">
        <v>25</v>
      </c>
    </row>
    <row r="38" ht="15.75">
      <c r="D38" s="5" t="s">
        <v>26</v>
      </c>
    </row>
    <row r="39" ht="15.75">
      <c r="D39" s="5" t="s">
        <v>27</v>
      </c>
    </row>
    <row r="40" ht="15.75">
      <c r="D40" s="5" t="s">
        <v>28</v>
      </c>
    </row>
    <row r="41" ht="15.75">
      <c r="D41" s="5" t="s">
        <v>29</v>
      </c>
    </row>
    <row r="42" ht="15.75">
      <c r="D42" s="5" t="s">
        <v>30</v>
      </c>
    </row>
    <row r="43" ht="15.75">
      <c r="D43" s="6" t="s">
        <v>31</v>
      </c>
    </row>
  </sheetData>
  <mergeCells count="38">
    <mergeCell ref="A1:T1"/>
    <mergeCell ref="A2:T2"/>
    <mergeCell ref="A3:B3"/>
    <mergeCell ref="C3:T3"/>
    <mergeCell ref="A4:B4"/>
    <mergeCell ref="C4:T4"/>
    <mergeCell ref="A5:B5"/>
    <mergeCell ref="C5:T5"/>
    <mergeCell ref="A9:T9"/>
    <mergeCell ref="D6:T6"/>
    <mergeCell ref="A7:B7"/>
    <mergeCell ref="C7:T7"/>
    <mergeCell ref="C8:T8"/>
    <mergeCell ref="A36:C36"/>
    <mergeCell ref="A29:T29"/>
    <mergeCell ref="A31:C31"/>
    <mergeCell ref="A27:T27"/>
    <mergeCell ref="A28:T28"/>
    <mergeCell ref="J10:J11"/>
    <mergeCell ref="K10:K11"/>
    <mergeCell ref="L10:L11"/>
    <mergeCell ref="M10:M11"/>
    <mergeCell ref="S10:S11"/>
    <mergeCell ref="T10:T11"/>
    <mergeCell ref="R10:R11"/>
    <mergeCell ref="N10:N11"/>
    <mergeCell ref="O10:O11"/>
    <mergeCell ref="P10:P11"/>
    <mergeCell ref="Q10:Q11"/>
    <mergeCell ref="I10:I11"/>
    <mergeCell ref="H10:H11"/>
    <mergeCell ref="G10:G11"/>
    <mergeCell ref="F10:F11"/>
    <mergeCell ref="A10:A11"/>
    <mergeCell ref="E10:E11"/>
    <mergeCell ref="D10:D11"/>
    <mergeCell ref="C10:C11"/>
    <mergeCell ref="B10:B11"/>
  </mergeCells>
  <printOptions/>
  <pageMargins left="0.1968503937007874" right="0.1968503937007874" top="0.3937007874015748" bottom="0.3937007874015748" header="0" footer="0"/>
  <pageSetup horizontalDpi="200" verticalDpi="2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zoomScale="75" zoomScaleNormal="75" workbookViewId="0" topLeftCell="A1">
      <selection activeCell="A1" sqref="A1:T1"/>
    </sheetView>
  </sheetViews>
  <sheetFormatPr defaultColWidth="9.00390625" defaultRowHeight="12.75"/>
  <cols>
    <col min="1" max="1" width="3.875" style="0" customWidth="1"/>
    <col min="2" max="2" width="14.875" style="0" customWidth="1"/>
    <col min="3" max="3" width="12.875" style="0" customWidth="1"/>
    <col min="4" max="4" width="20.375" style="0" customWidth="1"/>
    <col min="5" max="5" width="6.125" style="0" customWidth="1"/>
    <col min="6" max="6" width="14.75390625" style="0" customWidth="1"/>
    <col min="7" max="7" width="10.625" style="0" customWidth="1"/>
    <col min="8" max="8" width="5.625" style="0" customWidth="1"/>
    <col min="9" max="9" width="6.125" style="0" customWidth="1"/>
    <col min="10" max="10" width="6.375" style="0" customWidth="1"/>
    <col min="11" max="11" width="6.75390625" style="0" customWidth="1"/>
    <col min="12" max="12" width="5.25390625" style="0" customWidth="1"/>
    <col min="13" max="13" width="6.25390625" style="0" customWidth="1"/>
    <col min="14" max="14" width="6.125" style="0" customWidth="1"/>
    <col min="15" max="15" width="7.625" style="0" customWidth="1"/>
    <col min="16" max="16" width="6.125" style="0" customWidth="1"/>
    <col min="17" max="17" width="6.75390625" style="0" customWidth="1"/>
    <col min="18" max="18" width="6.125" style="0" customWidth="1"/>
    <col min="19" max="19" width="8.375" style="0" customWidth="1"/>
  </cols>
  <sheetData>
    <row r="1" spans="1:20" ht="15.75">
      <c r="A1" s="29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2.75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2.75">
      <c r="A3" s="23" t="s">
        <v>6</v>
      </c>
      <c r="B3" s="23"/>
      <c r="C3" s="33" t="s">
        <v>79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2.75">
      <c r="A4" s="23" t="s">
        <v>4</v>
      </c>
      <c r="B4" s="23"/>
      <c r="C4" s="27">
        <v>16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ht="12.75">
      <c r="A5" s="23" t="s">
        <v>5</v>
      </c>
      <c r="B5" s="23"/>
      <c r="C5" s="27" t="s">
        <v>16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ht="12.75">
      <c r="A6" s="1"/>
      <c r="B6" s="1"/>
      <c r="C6" s="1"/>
      <c r="D6" s="32" t="s">
        <v>17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2.75">
      <c r="A7" s="23" t="s">
        <v>13</v>
      </c>
      <c r="B7" s="23"/>
      <c r="C7" s="33" t="s">
        <v>80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20" ht="12.75">
      <c r="A8" s="1"/>
      <c r="B8" s="1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0" ht="15.75">
      <c r="A9" s="34" t="s">
        <v>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12.75">
      <c r="A10" s="26" t="s">
        <v>0</v>
      </c>
      <c r="B10" s="26" t="s">
        <v>11</v>
      </c>
      <c r="C10" s="26" t="s">
        <v>23</v>
      </c>
      <c r="D10" s="26" t="s">
        <v>19</v>
      </c>
      <c r="E10" s="25" t="s">
        <v>1</v>
      </c>
      <c r="F10" s="26" t="s">
        <v>2</v>
      </c>
      <c r="G10" s="26" t="s">
        <v>10</v>
      </c>
      <c r="H10" s="19">
        <v>1</v>
      </c>
      <c r="I10" s="19">
        <v>2</v>
      </c>
      <c r="J10" s="19">
        <v>3</v>
      </c>
      <c r="K10" s="19">
        <v>4</v>
      </c>
      <c r="L10" s="19">
        <v>5</v>
      </c>
      <c r="M10" s="19">
        <v>6</v>
      </c>
      <c r="N10" s="19">
        <v>7</v>
      </c>
      <c r="O10" s="19">
        <v>8</v>
      </c>
      <c r="P10" s="19">
        <v>9</v>
      </c>
      <c r="Q10" s="19">
        <v>10</v>
      </c>
      <c r="R10" s="37" t="s">
        <v>225</v>
      </c>
      <c r="S10" s="19" t="s">
        <v>3</v>
      </c>
      <c r="T10" s="19" t="s">
        <v>18</v>
      </c>
    </row>
    <row r="11" spans="1:20" ht="25.5" customHeight="1">
      <c r="A11" s="26"/>
      <c r="B11" s="26"/>
      <c r="C11" s="26"/>
      <c r="D11" s="26"/>
      <c r="E11" s="25"/>
      <c r="F11" s="26"/>
      <c r="G11" s="26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37"/>
      <c r="S11" s="19"/>
      <c r="T11" s="19"/>
    </row>
    <row r="12" spans="1:20" ht="44.25" customHeight="1">
      <c r="A12" s="4">
        <v>1</v>
      </c>
      <c r="B12" s="4" t="s">
        <v>120</v>
      </c>
      <c r="C12" s="4" t="s">
        <v>122</v>
      </c>
      <c r="D12" s="4" t="s">
        <v>58</v>
      </c>
      <c r="E12" s="4">
        <v>11</v>
      </c>
      <c r="F12" s="4" t="s">
        <v>59</v>
      </c>
      <c r="G12" s="8" t="s">
        <v>218</v>
      </c>
      <c r="H12" s="14">
        <v>5</v>
      </c>
      <c r="I12" s="14">
        <v>3</v>
      </c>
      <c r="J12" s="14">
        <v>6</v>
      </c>
      <c r="K12" s="14">
        <v>0</v>
      </c>
      <c r="L12" s="14">
        <v>4</v>
      </c>
      <c r="M12" s="14">
        <v>7.5</v>
      </c>
      <c r="N12" s="14">
        <v>5</v>
      </c>
      <c r="O12" s="14">
        <v>4</v>
      </c>
      <c r="P12" s="14">
        <v>12</v>
      </c>
      <c r="Q12" s="14">
        <v>0</v>
      </c>
      <c r="R12" s="14">
        <v>57</v>
      </c>
      <c r="S12" s="15">
        <f aca="true" t="shared" si="0" ref="S12:S27">SUM(H12:R12)</f>
        <v>103.5</v>
      </c>
      <c r="T12" s="18">
        <v>1</v>
      </c>
    </row>
    <row r="13" spans="1:20" ht="44.25" customHeight="1">
      <c r="A13" s="4">
        <v>2</v>
      </c>
      <c r="B13" s="7" t="s">
        <v>104</v>
      </c>
      <c r="C13" s="7" t="s">
        <v>67</v>
      </c>
      <c r="D13" s="4" t="s">
        <v>68</v>
      </c>
      <c r="E13" s="4">
        <v>11</v>
      </c>
      <c r="F13" s="4" t="s">
        <v>70</v>
      </c>
      <c r="G13" s="8" t="s">
        <v>211</v>
      </c>
      <c r="H13" s="14">
        <v>5</v>
      </c>
      <c r="I13" s="14">
        <v>3</v>
      </c>
      <c r="J13" s="14">
        <v>2</v>
      </c>
      <c r="K13" s="14">
        <v>0</v>
      </c>
      <c r="L13" s="14">
        <v>2</v>
      </c>
      <c r="M13" s="14">
        <v>9</v>
      </c>
      <c r="N13" s="14">
        <v>5</v>
      </c>
      <c r="O13" s="14">
        <v>4</v>
      </c>
      <c r="P13" s="14">
        <v>8</v>
      </c>
      <c r="Q13" s="14">
        <v>4</v>
      </c>
      <c r="R13" s="14">
        <v>57</v>
      </c>
      <c r="S13" s="15">
        <f t="shared" si="0"/>
        <v>99</v>
      </c>
      <c r="T13" s="18">
        <v>2</v>
      </c>
    </row>
    <row r="14" spans="1:20" ht="44.25" customHeight="1">
      <c r="A14" s="4">
        <v>3</v>
      </c>
      <c r="B14" s="4" t="s">
        <v>118</v>
      </c>
      <c r="C14" s="4" t="s">
        <v>54</v>
      </c>
      <c r="D14" s="4" t="s">
        <v>55</v>
      </c>
      <c r="E14" s="9">
        <v>11</v>
      </c>
      <c r="F14" s="4" t="s">
        <v>56</v>
      </c>
      <c r="G14" s="8" t="s">
        <v>216</v>
      </c>
      <c r="H14" s="14">
        <v>6</v>
      </c>
      <c r="I14" s="14">
        <v>2</v>
      </c>
      <c r="J14" s="14">
        <v>4</v>
      </c>
      <c r="K14" s="14">
        <v>0</v>
      </c>
      <c r="L14" s="14">
        <v>3</v>
      </c>
      <c r="M14" s="14">
        <v>3</v>
      </c>
      <c r="N14" s="14">
        <v>3</v>
      </c>
      <c r="O14" s="14">
        <v>1</v>
      </c>
      <c r="P14" s="14">
        <v>6</v>
      </c>
      <c r="Q14" s="14">
        <v>0</v>
      </c>
      <c r="R14" s="14">
        <v>48</v>
      </c>
      <c r="S14" s="15">
        <f t="shared" si="0"/>
        <v>76</v>
      </c>
      <c r="T14" s="18">
        <v>3</v>
      </c>
    </row>
    <row r="15" spans="1:20" ht="44.25" customHeight="1">
      <c r="A15" s="4">
        <v>4</v>
      </c>
      <c r="B15" s="4" t="s">
        <v>121</v>
      </c>
      <c r="C15" s="4" t="s">
        <v>122</v>
      </c>
      <c r="D15" s="4" t="s">
        <v>58</v>
      </c>
      <c r="E15" s="4">
        <v>11</v>
      </c>
      <c r="F15" s="4" t="s">
        <v>59</v>
      </c>
      <c r="G15" s="8" t="s">
        <v>219</v>
      </c>
      <c r="H15" s="14">
        <v>5</v>
      </c>
      <c r="I15" s="14">
        <v>2</v>
      </c>
      <c r="J15" s="14">
        <v>4</v>
      </c>
      <c r="K15" s="14">
        <v>0</v>
      </c>
      <c r="L15" s="14">
        <v>2</v>
      </c>
      <c r="M15" s="14">
        <v>0</v>
      </c>
      <c r="N15" s="14">
        <v>2</v>
      </c>
      <c r="O15" s="14">
        <v>4</v>
      </c>
      <c r="P15" s="14">
        <v>14</v>
      </c>
      <c r="Q15" s="14">
        <v>0</v>
      </c>
      <c r="R15" s="14">
        <v>43</v>
      </c>
      <c r="S15" s="15">
        <f t="shared" si="0"/>
        <v>76</v>
      </c>
      <c r="T15" s="17">
        <v>3</v>
      </c>
    </row>
    <row r="16" spans="1:20" ht="44.25" customHeight="1">
      <c r="A16" s="4">
        <v>5</v>
      </c>
      <c r="B16" s="7" t="s">
        <v>105</v>
      </c>
      <c r="C16" s="7" t="s">
        <v>106</v>
      </c>
      <c r="D16" s="4" t="s">
        <v>68</v>
      </c>
      <c r="E16" s="4">
        <v>11</v>
      </c>
      <c r="F16" s="4" t="s">
        <v>70</v>
      </c>
      <c r="G16" s="8" t="s">
        <v>212</v>
      </c>
      <c r="H16" s="14">
        <v>6</v>
      </c>
      <c r="I16" s="14">
        <v>1</v>
      </c>
      <c r="J16" s="14">
        <v>4</v>
      </c>
      <c r="K16" s="14">
        <v>0</v>
      </c>
      <c r="L16" s="14">
        <v>2</v>
      </c>
      <c r="M16" s="14">
        <v>3</v>
      </c>
      <c r="N16" s="14">
        <v>2</v>
      </c>
      <c r="O16" s="14">
        <v>4</v>
      </c>
      <c r="P16" s="14">
        <v>11</v>
      </c>
      <c r="Q16" s="14">
        <v>2</v>
      </c>
      <c r="R16" s="14">
        <v>41</v>
      </c>
      <c r="S16" s="15">
        <f t="shared" si="0"/>
        <v>76</v>
      </c>
      <c r="T16" s="18">
        <v>3</v>
      </c>
    </row>
    <row r="17" spans="1:20" ht="44.25" customHeight="1">
      <c r="A17" s="4">
        <v>6</v>
      </c>
      <c r="B17" s="4" t="s">
        <v>148</v>
      </c>
      <c r="C17" s="4" t="s">
        <v>143</v>
      </c>
      <c r="D17" s="4" t="s">
        <v>144</v>
      </c>
      <c r="E17" s="4">
        <v>11</v>
      </c>
      <c r="F17" s="4" t="s">
        <v>145</v>
      </c>
      <c r="G17" s="8" t="s">
        <v>222</v>
      </c>
      <c r="H17" s="14">
        <v>4</v>
      </c>
      <c r="I17" s="14">
        <v>2</v>
      </c>
      <c r="J17" s="14">
        <v>1</v>
      </c>
      <c r="K17" s="14">
        <v>0</v>
      </c>
      <c r="L17" s="14">
        <v>3</v>
      </c>
      <c r="M17" s="14">
        <v>1.5</v>
      </c>
      <c r="N17" s="14">
        <v>3</v>
      </c>
      <c r="O17" s="14">
        <v>2</v>
      </c>
      <c r="P17" s="14">
        <v>1</v>
      </c>
      <c r="Q17" s="14">
        <v>0</v>
      </c>
      <c r="R17" s="14">
        <v>47</v>
      </c>
      <c r="S17" s="15">
        <f t="shared" si="0"/>
        <v>64.5</v>
      </c>
      <c r="T17" s="14">
        <v>4</v>
      </c>
    </row>
    <row r="18" spans="1:20" ht="44.25" customHeight="1">
      <c r="A18" s="4">
        <v>7</v>
      </c>
      <c r="B18" s="4" t="s">
        <v>140</v>
      </c>
      <c r="C18" s="4" t="s">
        <v>131</v>
      </c>
      <c r="D18" s="4" t="s">
        <v>132</v>
      </c>
      <c r="E18" s="4">
        <v>11</v>
      </c>
      <c r="F18" s="4" t="s">
        <v>133</v>
      </c>
      <c r="G18" s="8" t="s">
        <v>220</v>
      </c>
      <c r="H18" s="14">
        <v>3</v>
      </c>
      <c r="I18" s="14">
        <v>4</v>
      </c>
      <c r="J18" s="14">
        <v>3</v>
      </c>
      <c r="K18" s="14">
        <v>0</v>
      </c>
      <c r="L18" s="14">
        <v>2</v>
      </c>
      <c r="M18" s="14">
        <v>2</v>
      </c>
      <c r="N18" s="14">
        <v>3</v>
      </c>
      <c r="O18" s="14">
        <v>4</v>
      </c>
      <c r="P18" s="14">
        <v>8</v>
      </c>
      <c r="Q18" s="14">
        <v>0</v>
      </c>
      <c r="R18" s="14">
        <v>30</v>
      </c>
      <c r="S18" s="15">
        <f t="shared" si="0"/>
        <v>59</v>
      </c>
      <c r="T18" s="14">
        <v>5</v>
      </c>
    </row>
    <row r="19" spans="1:20" ht="44.25" customHeight="1">
      <c r="A19" s="4">
        <v>8</v>
      </c>
      <c r="B19" s="9" t="s">
        <v>46</v>
      </c>
      <c r="C19" s="9" t="s">
        <v>47</v>
      </c>
      <c r="D19" s="9" t="s">
        <v>48</v>
      </c>
      <c r="E19" s="9">
        <v>11</v>
      </c>
      <c r="F19" s="10" t="s">
        <v>49</v>
      </c>
      <c r="G19" s="8" t="s">
        <v>215</v>
      </c>
      <c r="H19" s="14">
        <v>0</v>
      </c>
      <c r="I19" s="14">
        <v>2</v>
      </c>
      <c r="J19" s="14">
        <v>1</v>
      </c>
      <c r="K19" s="14">
        <v>0</v>
      </c>
      <c r="L19" s="14">
        <v>2</v>
      </c>
      <c r="M19" s="14">
        <v>5</v>
      </c>
      <c r="N19" s="14">
        <v>3</v>
      </c>
      <c r="O19" s="14">
        <v>2</v>
      </c>
      <c r="P19" s="14">
        <v>7</v>
      </c>
      <c r="Q19" s="14">
        <v>0</v>
      </c>
      <c r="R19" s="14">
        <v>33</v>
      </c>
      <c r="S19" s="15">
        <f t="shared" si="0"/>
        <v>55</v>
      </c>
      <c r="T19" s="15">
        <v>6</v>
      </c>
    </row>
    <row r="20" spans="1:20" ht="44.25" customHeight="1">
      <c r="A20" s="4">
        <v>9</v>
      </c>
      <c r="B20" s="4" t="s">
        <v>190</v>
      </c>
      <c r="C20" s="4" t="s">
        <v>191</v>
      </c>
      <c r="D20" s="4" t="s">
        <v>155</v>
      </c>
      <c r="E20" s="4">
        <v>11</v>
      </c>
      <c r="F20" s="4" t="s">
        <v>70</v>
      </c>
      <c r="G20" s="8" t="s">
        <v>223</v>
      </c>
      <c r="H20" s="14">
        <v>1</v>
      </c>
      <c r="I20" s="14">
        <v>2</v>
      </c>
      <c r="J20" s="14">
        <v>1</v>
      </c>
      <c r="K20" s="14">
        <v>0</v>
      </c>
      <c r="L20" s="14">
        <v>1</v>
      </c>
      <c r="M20" s="14">
        <v>1.5</v>
      </c>
      <c r="N20" s="14">
        <v>5</v>
      </c>
      <c r="O20" s="14">
        <v>2</v>
      </c>
      <c r="P20" s="14">
        <v>3</v>
      </c>
      <c r="Q20" s="14">
        <v>0</v>
      </c>
      <c r="R20" s="14">
        <v>37</v>
      </c>
      <c r="S20" s="15">
        <f t="shared" si="0"/>
        <v>53.5</v>
      </c>
      <c r="T20" s="14">
        <v>7</v>
      </c>
    </row>
    <row r="21" spans="1:20" ht="44.25" customHeight="1">
      <c r="A21" s="4">
        <v>10</v>
      </c>
      <c r="B21" s="4" t="s">
        <v>141</v>
      </c>
      <c r="C21" s="4" t="s">
        <v>131</v>
      </c>
      <c r="D21" s="4" t="s">
        <v>132</v>
      </c>
      <c r="E21" s="4">
        <v>11</v>
      </c>
      <c r="F21" s="4" t="s">
        <v>133</v>
      </c>
      <c r="G21" s="8" t="s">
        <v>221</v>
      </c>
      <c r="H21" s="14">
        <v>5</v>
      </c>
      <c r="I21" s="14">
        <v>2</v>
      </c>
      <c r="J21" s="14">
        <v>2</v>
      </c>
      <c r="K21" s="14">
        <v>2</v>
      </c>
      <c r="L21" s="14">
        <v>1</v>
      </c>
      <c r="M21" s="14">
        <v>5.5</v>
      </c>
      <c r="N21" s="14">
        <v>5</v>
      </c>
      <c r="O21" s="14">
        <v>4</v>
      </c>
      <c r="P21" s="14">
        <v>9</v>
      </c>
      <c r="Q21" s="14">
        <v>0</v>
      </c>
      <c r="R21" s="14">
        <v>16</v>
      </c>
      <c r="S21" s="15">
        <f t="shared" si="0"/>
        <v>51.5</v>
      </c>
      <c r="T21" s="14">
        <v>8</v>
      </c>
    </row>
    <row r="22" spans="1:20" ht="44.25" customHeight="1">
      <c r="A22" s="4">
        <v>11</v>
      </c>
      <c r="B22" s="4" t="s">
        <v>119</v>
      </c>
      <c r="C22" s="4" t="s">
        <v>54</v>
      </c>
      <c r="D22" s="4" t="s">
        <v>55</v>
      </c>
      <c r="E22" s="9">
        <v>11</v>
      </c>
      <c r="F22" s="4" t="s">
        <v>56</v>
      </c>
      <c r="G22" s="8" t="s">
        <v>217</v>
      </c>
      <c r="H22" s="14">
        <v>6</v>
      </c>
      <c r="I22" s="14">
        <v>1</v>
      </c>
      <c r="J22" s="14">
        <v>1</v>
      </c>
      <c r="K22" s="14">
        <v>0</v>
      </c>
      <c r="L22" s="14">
        <v>2</v>
      </c>
      <c r="M22" s="14">
        <v>3</v>
      </c>
      <c r="N22" s="14">
        <v>5</v>
      </c>
      <c r="O22" s="14">
        <v>4</v>
      </c>
      <c r="P22" s="14">
        <v>4</v>
      </c>
      <c r="Q22" s="14">
        <v>0</v>
      </c>
      <c r="R22" s="14">
        <v>21</v>
      </c>
      <c r="S22" s="15">
        <f t="shared" si="0"/>
        <v>47</v>
      </c>
      <c r="T22" s="15">
        <v>9</v>
      </c>
    </row>
    <row r="23" spans="1:20" ht="44.25" customHeight="1">
      <c r="A23" s="4">
        <v>12</v>
      </c>
      <c r="B23" s="4" t="s">
        <v>89</v>
      </c>
      <c r="C23" s="4" t="s">
        <v>36</v>
      </c>
      <c r="D23" s="4" t="s">
        <v>22</v>
      </c>
      <c r="E23" s="4">
        <v>11</v>
      </c>
      <c r="F23" s="4" t="s">
        <v>33</v>
      </c>
      <c r="G23" s="8" t="s">
        <v>208</v>
      </c>
      <c r="H23" s="14">
        <v>3</v>
      </c>
      <c r="I23" s="14">
        <v>1</v>
      </c>
      <c r="J23" s="14">
        <v>1</v>
      </c>
      <c r="K23" s="14">
        <v>0</v>
      </c>
      <c r="L23" s="14">
        <v>0</v>
      </c>
      <c r="M23" s="14">
        <v>0</v>
      </c>
      <c r="N23" s="14">
        <v>5</v>
      </c>
      <c r="O23" s="14">
        <v>4</v>
      </c>
      <c r="P23" s="14">
        <v>0</v>
      </c>
      <c r="Q23" s="14">
        <v>0</v>
      </c>
      <c r="R23" s="14">
        <v>30</v>
      </c>
      <c r="S23" s="15">
        <f t="shared" si="0"/>
        <v>44</v>
      </c>
      <c r="T23" s="15">
        <v>10</v>
      </c>
    </row>
    <row r="24" spans="1:20" ht="44.25" customHeight="1">
      <c r="A24" s="4">
        <v>13</v>
      </c>
      <c r="B24" s="7" t="s">
        <v>44</v>
      </c>
      <c r="C24" s="7" t="s">
        <v>38</v>
      </c>
      <c r="D24" s="4" t="s">
        <v>39</v>
      </c>
      <c r="E24" s="4">
        <v>11</v>
      </c>
      <c r="F24" s="4" t="s">
        <v>40</v>
      </c>
      <c r="G24" s="8" t="s">
        <v>214</v>
      </c>
      <c r="H24" s="14">
        <v>4</v>
      </c>
      <c r="I24" s="14">
        <v>2</v>
      </c>
      <c r="J24" s="14">
        <v>2</v>
      </c>
      <c r="K24" s="14">
        <v>0</v>
      </c>
      <c r="L24" s="14">
        <v>2</v>
      </c>
      <c r="M24" s="14">
        <v>2</v>
      </c>
      <c r="N24" s="14">
        <v>3</v>
      </c>
      <c r="O24" s="14">
        <v>1</v>
      </c>
      <c r="P24" s="14">
        <v>7</v>
      </c>
      <c r="Q24" s="14">
        <v>0</v>
      </c>
      <c r="R24" s="14">
        <v>21</v>
      </c>
      <c r="S24" s="15">
        <f t="shared" si="0"/>
        <v>44</v>
      </c>
      <c r="T24" s="15">
        <v>10</v>
      </c>
    </row>
    <row r="25" spans="1:20" ht="44.25" customHeight="1">
      <c r="A25" s="4">
        <v>14</v>
      </c>
      <c r="B25" s="4" t="s">
        <v>94</v>
      </c>
      <c r="C25" s="4" t="s">
        <v>75</v>
      </c>
      <c r="D25" s="4" t="s">
        <v>76</v>
      </c>
      <c r="E25" s="4">
        <v>11</v>
      </c>
      <c r="F25" s="4" t="s">
        <v>78</v>
      </c>
      <c r="G25" s="8" t="s">
        <v>209</v>
      </c>
      <c r="H25" s="14">
        <v>4</v>
      </c>
      <c r="I25" s="14">
        <v>0</v>
      </c>
      <c r="J25" s="14">
        <v>1</v>
      </c>
      <c r="K25" s="14">
        <v>1</v>
      </c>
      <c r="L25" s="14">
        <v>2</v>
      </c>
      <c r="M25" s="14">
        <v>0</v>
      </c>
      <c r="N25" s="14">
        <v>5</v>
      </c>
      <c r="O25" s="14">
        <v>1</v>
      </c>
      <c r="P25" s="14">
        <v>2</v>
      </c>
      <c r="Q25" s="14">
        <v>0</v>
      </c>
      <c r="R25" s="14">
        <v>25</v>
      </c>
      <c r="S25" s="15">
        <f t="shared" si="0"/>
        <v>41</v>
      </c>
      <c r="T25" s="15">
        <v>11</v>
      </c>
    </row>
    <row r="26" spans="1:20" ht="44.25" customHeight="1">
      <c r="A26" s="4">
        <v>15</v>
      </c>
      <c r="B26" s="7" t="s">
        <v>43</v>
      </c>
      <c r="C26" s="7" t="s">
        <v>45</v>
      </c>
      <c r="D26" s="4" t="s">
        <v>39</v>
      </c>
      <c r="E26" s="4">
        <v>11</v>
      </c>
      <c r="F26" s="4" t="s">
        <v>40</v>
      </c>
      <c r="G26" s="8" t="s">
        <v>213</v>
      </c>
      <c r="H26" s="14">
        <v>3</v>
      </c>
      <c r="I26" s="14">
        <v>1</v>
      </c>
      <c r="J26" s="14">
        <v>3</v>
      </c>
      <c r="K26" s="14">
        <v>0</v>
      </c>
      <c r="L26" s="14">
        <v>2</v>
      </c>
      <c r="M26" s="14">
        <v>3</v>
      </c>
      <c r="N26" s="14">
        <v>3</v>
      </c>
      <c r="O26" s="14">
        <v>0</v>
      </c>
      <c r="P26" s="14">
        <v>3</v>
      </c>
      <c r="Q26" s="14">
        <v>0</v>
      </c>
      <c r="R26" s="14">
        <v>20</v>
      </c>
      <c r="S26" s="15">
        <f t="shared" si="0"/>
        <v>38</v>
      </c>
      <c r="T26" s="15">
        <v>12</v>
      </c>
    </row>
    <row r="27" spans="1:20" ht="44.25" customHeight="1">
      <c r="A27" s="4">
        <v>16</v>
      </c>
      <c r="B27" s="4" t="s">
        <v>95</v>
      </c>
      <c r="C27" s="4" t="s">
        <v>75</v>
      </c>
      <c r="D27" s="4" t="s">
        <v>76</v>
      </c>
      <c r="E27" s="4">
        <v>11</v>
      </c>
      <c r="F27" s="4" t="s">
        <v>78</v>
      </c>
      <c r="G27" s="8" t="s">
        <v>210</v>
      </c>
      <c r="H27" s="14">
        <v>5</v>
      </c>
      <c r="I27" s="14">
        <v>2</v>
      </c>
      <c r="J27" s="14">
        <v>0</v>
      </c>
      <c r="K27" s="14">
        <v>2</v>
      </c>
      <c r="L27" s="14">
        <v>1</v>
      </c>
      <c r="M27" s="14">
        <v>0</v>
      </c>
      <c r="N27" s="14">
        <v>0</v>
      </c>
      <c r="O27" s="14">
        <v>1</v>
      </c>
      <c r="P27" s="14">
        <v>2</v>
      </c>
      <c r="Q27" s="14">
        <v>2</v>
      </c>
      <c r="R27" s="14">
        <v>17</v>
      </c>
      <c r="S27" s="15">
        <f t="shared" si="0"/>
        <v>32</v>
      </c>
      <c r="T27" s="15">
        <v>13</v>
      </c>
    </row>
    <row r="29" spans="1:20" ht="12.75">
      <c r="A29" s="22" t="s">
        <v>7</v>
      </c>
      <c r="B29" s="22"/>
      <c r="C29" s="22"/>
      <c r="D29" s="22"/>
      <c r="E29" s="22"/>
      <c r="F29" s="2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ht="12.75">
      <c r="A31" s="27" t="s">
        <v>226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</row>
    <row r="32" spans="1:20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4" spans="1:4" ht="12.75">
      <c r="A34" s="22" t="s">
        <v>12</v>
      </c>
      <c r="B34" s="22"/>
      <c r="C34" s="22"/>
      <c r="D34" t="s">
        <v>20</v>
      </c>
    </row>
    <row r="35" spans="1:4" ht="12.75">
      <c r="A35" s="2"/>
      <c r="B35" s="2"/>
      <c r="C35" s="2"/>
      <c r="D35" t="s">
        <v>32</v>
      </c>
    </row>
    <row r="36" spans="1:3" ht="12.75">
      <c r="A36" s="2"/>
      <c r="B36" s="2"/>
      <c r="C36" s="2"/>
    </row>
    <row r="37" spans="1:3" ht="12.75">
      <c r="A37" s="2"/>
      <c r="B37" s="2"/>
      <c r="C37" s="2"/>
    </row>
    <row r="38" spans="1:3" ht="12.75">
      <c r="A38" s="2"/>
      <c r="B38" s="2"/>
      <c r="C38" s="2"/>
    </row>
    <row r="39" spans="1:4" ht="15.75" customHeight="1">
      <c r="A39" s="22" t="s">
        <v>9</v>
      </c>
      <c r="B39" s="22"/>
      <c r="C39" s="22"/>
      <c r="D39" s="5" t="s">
        <v>24</v>
      </c>
    </row>
    <row r="40" ht="15.75">
      <c r="D40" s="5" t="s">
        <v>25</v>
      </c>
    </row>
    <row r="41" ht="15.75">
      <c r="D41" s="5" t="s">
        <v>26</v>
      </c>
    </row>
    <row r="42" ht="15.75">
      <c r="D42" s="5" t="s">
        <v>27</v>
      </c>
    </row>
    <row r="43" ht="15.75">
      <c r="D43" s="5" t="s">
        <v>28</v>
      </c>
    </row>
    <row r="44" ht="15.75">
      <c r="D44" s="5" t="s">
        <v>29</v>
      </c>
    </row>
    <row r="45" ht="15.75">
      <c r="D45" s="5" t="s">
        <v>30</v>
      </c>
    </row>
    <row r="46" ht="15.75">
      <c r="D46" s="6" t="s">
        <v>31</v>
      </c>
    </row>
  </sheetData>
  <mergeCells count="40">
    <mergeCell ref="A1:T1"/>
    <mergeCell ref="A2:T2"/>
    <mergeCell ref="A3:B3"/>
    <mergeCell ref="C3:T3"/>
    <mergeCell ref="A4:B4"/>
    <mergeCell ref="C4:T4"/>
    <mergeCell ref="A5:B5"/>
    <mergeCell ref="C5:T5"/>
    <mergeCell ref="D6:T6"/>
    <mergeCell ref="A7:B7"/>
    <mergeCell ref="C7:T7"/>
    <mergeCell ref="C8:T8"/>
    <mergeCell ref="A9:T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39:C39"/>
    <mergeCell ref="A32:T32"/>
    <mergeCell ref="A34:C34"/>
    <mergeCell ref="A29:E29"/>
    <mergeCell ref="G29:T29"/>
    <mergeCell ref="A30:T30"/>
    <mergeCell ref="A31:T31"/>
    <mergeCell ref="J10:J11"/>
    <mergeCell ref="K10:K11"/>
    <mergeCell ref="L10:L11"/>
    <mergeCell ref="M10:M11"/>
    <mergeCell ref="S10:S11"/>
    <mergeCell ref="T10:T11"/>
    <mergeCell ref="R10:R11"/>
    <mergeCell ref="N10:N11"/>
    <mergeCell ref="O10:O11"/>
    <mergeCell ref="P10:P11"/>
    <mergeCell ref="Q10:Q11"/>
  </mergeCells>
  <printOptions/>
  <pageMargins left="0.1968503937007874" right="0.1968503937007874" top="0.3937007874015748" bottom="0.3937007874015748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работник</cp:lastModifiedBy>
  <cp:lastPrinted>2010-12-02T12:29:20Z</cp:lastPrinted>
  <dcterms:created xsi:type="dcterms:W3CDTF">2006-10-31T12:18:25Z</dcterms:created>
  <dcterms:modified xsi:type="dcterms:W3CDTF">2010-12-02T12:30:37Z</dcterms:modified>
  <cp:category/>
  <cp:version/>
  <cp:contentType/>
  <cp:contentStatus/>
</cp:coreProperties>
</file>